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21615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63" i="2" l="1"/>
  <c r="P63" i="2"/>
  <c r="O63" i="2"/>
  <c r="N63" i="2"/>
  <c r="M63" i="2"/>
  <c r="L63" i="2"/>
  <c r="K63" i="2"/>
  <c r="J63" i="2"/>
  <c r="I63" i="2"/>
  <c r="H63" i="2"/>
  <c r="G63" i="2"/>
  <c r="F63" i="2"/>
  <c r="E63" i="2"/>
  <c r="D63" i="2"/>
</calcChain>
</file>

<file path=xl/sharedStrings.xml><?xml version="1.0" encoding="utf-8"?>
<sst xmlns="http://schemas.openxmlformats.org/spreadsheetml/2006/main" count="733" uniqueCount="379">
  <si>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</si>
  <si>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</si>
  <si>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</si>
  <si>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</si>
  <si>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</si>
  <si>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</si>
  <si>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</si>
  <si>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</si>
  <si>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</si>
  <si>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</si>
  <si>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</si>
  <si>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NO</t>
  </si>
  <si>
    <t>ICAO REGION</t>
  </si>
  <si>
    <t>COUNTRY</t>
  </si>
  <si>
    <t>NO OF RWYS</t>
  </si>
  <si>
    <t>NO OF INST RWYS</t>
  </si>
  <si>
    <t>NO OF DOMESTIC AIRPORTS</t>
  </si>
  <si>
    <t>NO OF INT'L AIRPORTS</t>
  </si>
  <si>
    <t>L</t>
  </si>
  <si>
    <t>NO OF RNP APCH</t>
  </si>
  <si>
    <t>STATE ICAO DESIGNATOR</t>
  </si>
  <si>
    <t>M</t>
  </si>
  <si>
    <t>NO OF RNAV/RNP SID</t>
  </si>
  <si>
    <t>NO OF RNAV/RNP STAR</t>
  </si>
  <si>
    <t>ESAF</t>
  </si>
  <si>
    <t>BOTSWANA</t>
  </si>
  <si>
    <t>COMOROS</t>
  </si>
  <si>
    <t>ETHIOPIA</t>
  </si>
  <si>
    <t>KENYA</t>
  </si>
  <si>
    <t>MADAGASCAR</t>
  </si>
  <si>
    <t>MALAWI</t>
  </si>
  <si>
    <t>MAURITIUS</t>
  </si>
  <si>
    <t>RWANDA</t>
  </si>
  <si>
    <t>SEYCHELLES</t>
  </si>
  <si>
    <t>SOUTH AFRICA</t>
  </si>
  <si>
    <t>UGANDA</t>
  </si>
  <si>
    <t>TOTAL NO OF INT'L AIRPORTS</t>
  </si>
  <si>
    <t>TOTAL NO OF RWYS</t>
  </si>
  <si>
    <t>TOTAL NO OF INST RWYS</t>
  </si>
  <si>
    <t>TOTAL NO OF RNP APCH</t>
  </si>
  <si>
    <t>TOTAL NO OF RNAV/RNP SID</t>
  </si>
  <si>
    <t>TOTAL NO OF RNAV/RNP STAR</t>
  </si>
  <si>
    <t>TOTAL NO OF DOMESTIC AIRPORTS</t>
  </si>
  <si>
    <t>HAAB</t>
  </si>
  <si>
    <t>NO OF RNAV APCH</t>
  </si>
  <si>
    <t>FIMP</t>
  </si>
  <si>
    <t>FSIA</t>
  </si>
  <si>
    <t>ZIMBABWE</t>
  </si>
  <si>
    <t>FVHA</t>
  </si>
  <si>
    <t>FBSK</t>
  </si>
  <si>
    <t>HUEN</t>
  </si>
  <si>
    <t>FMMI</t>
  </si>
  <si>
    <t>FWKI</t>
  </si>
  <si>
    <t>HRYR</t>
  </si>
  <si>
    <t>HKJK</t>
  </si>
  <si>
    <t>TOTAL NO OF RNAV APCH</t>
  </si>
  <si>
    <t>MID</t>
  </si>
  <si>
    <t>WACAF</t>
  </si>
  <si>
    <t>DBBB</t>
  </si>
  <si>
    <t>BENIN</t>
  </si>
  <si>
    <t>DFFD</t>
  </si>
  <si>
    <t>BURKINA FASO</t>
  </si>
  <si>
    <t>FKYS</t>
  </si>
  <si>
    <t>CENTRAL AFRICAN REP</t>
  </si>
  <si>
    <t>FMCH</t>
  </si>
  <si>
    <t>CONGO</t>
  </si>
  <si>
    <t>COTE D'IVOIRE</t>
  </si>
  <si>
    <t>GABON</t>
  </si>
  <si>
    <t>GUINEA-BISSAU</t>
  </si>
  <si>
    <t>FGSL</t>
  </si>
  <si>
    <t>GABS</t>
  </si>
  <si>
    <t>MALI</t>
  </si>
  <si>
    <t>GQPP</t>
  </si>
  <si>
    <t>MAURITANIA</t>
  </si>
  <si>
    <t>NIGER</t>
  </si>
  <si>
    <t>GOOY</t>
  </si>
  <si>
    <t>SENEGAL</t>
  </si>
  <si>
    <t>DXXX</t>
  </si>
  <si>
    <t>TOGO</t>
  </si>
  <si>
    <t>FTTJ</t>
  </si>
  <si>
    <t>DAAG</t>
  </si>
  <si>
    <t>FNLU</t>
  </si>
  <si>
    <r>
      <t>ALGERIA</t>
    </r>
    <r>
      <rPr>
        <b/>
        <sz val="10"/>
        <color rgb="FFFF0000"/>
        <rFont val="Calibri"/>
        <family val="2"/>
        <scheme val="minor"/>
      </rPr>
      <t>*</t>
    </r>
  </si>
  <si>
    <r>
      <t>ANGOLA</t>
    </r>
    <r>
      <rPr>
        <b/>
        <sz val="10"/>
        <color rgb="FFFF0000"/>
        <rFont val="Calibri"/>
        <family val="2"/>
        <scheme val="minor"/>
      </rPr>
      <t>*</t>
    </r>
  </si>
  <si>
    <t>GVAC</t>
  </si>
  <si>
    <r>
      <t>CAPE VERDE</t>
    </r>
    <r>
      <rPr>
        <b/>
        <sz val="10"/>
        <color rgb="FFFF0000"/>
        <rFont val="Calibri"/>
        <family val="2"/>
        <scheme val="minor"/>
      </rPr>
      <t>*</t>
    </r>
  </si>
  <si>
    <r>
      <t>CHAD</t>
    </r>
    <r>
      <rPr>
        <b/>
        <sz val="10"/>
        <color rgb="FFFF0000"/>
        <rFont val="Calibri"/>
        <family val="2"/>
        <scheme val="minor"/>
      </rPr>
      <t>*</t>
    </r>
  </si>
  <si>
    <t>FZAA</t>
  </si>
  <si>
    <r>
      <t>D R CONGO</t>
    </r>
    <r>
      <rPr>
        <b/>
        <sz val="10"/>
        <color rgb="FFFF0000"/>
        <rFont val="Calibri"/>
        <family val="2"/>
        <scheme val="minor"/>
      </rPr>
      <t>*</t>
    </r>
  </si>
  <si>
    <r>
      <t>DJIBOUTI</t>
    </r>
    <r>
      <rPr>
        <b/>
        <sz val="10"/>
        <color rgb="FFFF0000"/>
        <rFont val="Calibri"/>
        <family val="2"/>
        <scheme val="minor"/>
      </rPr>
      <t>*</t>
    </r>
  </si>
  <si>
    <r>
      <t>EGYPT</t>
    </r>
    <r>
      <rPr>
        <b/>
        <sz val="10"/>
        <color rgb="FFFF0000"/>
        <rFont val="Calibri"/>
        <family val="2"/>
        <scheme val="minor"/>
      </rPr>
      <t>*</t>
    </r>
  </si>
  <si>
    <t>FCBB</t>
  </si>
  <si>
    <t>DIAP</t>
  </si>
  <si>
    <t>FEFF</t>
  </si>
  <si>
    <t>HDAM</t>
  </si>
  <si>
    <t>HECA</t>
  </si>
  <si>
    <r>
      <t>EQUAT GUINEA</t>
    </r>
    <r>
      <rPr>
        <b/>
        <sz val="10"/>
        <color rgb="FFFF0000"/>
        <rFont val="Calibri"/>
        <family val="2"/>
        <scheme val="minor"/>
      </rPr>
      <t>*</t>
    </r>
  </si>
  <si>
    <t>HHAS</t>
  </si>
  <si>
    <t>FOOL</t>
  </si>
  <si>
    <t>GBYD</t>
  </si>
  <si>
    <r>
      <t>GAMBIA</t>
    </r>
    <r>
      <rPr>
        <b/>
        <sz val="10"/>
        <color rgb="FFFF0000"/>
        <rFont val="Calibri"/>
        <family val="2"/>
        <scheme val="minor"/>
      </rPr>
      <t>*</t>
    </r>
  </si>
  <si>
    <r>
      <t>ERITREA</t>
    </r>
    <r>
      <rPr>
        <b/>
        <sz val="10"/>
        <color rgb="FFFF0000"/>
        <rFont val="Calibri"/>
        <family val="2"/>
        <scheme val="minor"/>
      </rPr>
      <t>*</t>
    </r>
  </si>
  <si>
    <t>DGAA</t>
  </si>
  <si>
    <r>
      <t>GHANA</t>
    </r>
    <r>
      <rPr>
        <b/>
        <sz val="10"/>
        <color rgb="FFFF0000"/>
        <rFont val="Calibri"/>
        <family val="2"/>
        <scheme val="minor"/>
      </rPr>
      <t>*</t>
    </r>
  </si>
  <si>
    <t>GUCY</t>
  </si>
  <si>
    <r>
      <t>GUINEA</t>
    </r>
    <r>
      <rPr>
        <b/>
        <sz val="10"/>
        <color rgb="FFFF0000"/>
        <rFont val="Calibri"/>
        <family val="2"/>
        <scheme val="minor"/>
      </rPr>
      <t>*</t>
    </r>
  </si>
  <si>
    <t>GGOV</t>
  </si>
  <si>
    <t>FXMM</t>
  </si>
  <si>
    <r>
      <t>LESOTHO</t>
    </r>
    <r>
      <rPr>
        <b/>
        <sz val="10"/>
        <color rgb="FFFF0000"/>
        <rFont val="Calibri"/>
        <family val="2"/>
        <scheme val="minor"/>
      </rPr>
      <t>*</t>
    </r>
  </si>
  <si>
    <t>GLRB</t>
  </si>
  <si>
    <r>
      <t>LIBERIA</t>
    </r>
    <r>
      <rPr>
        <b/>
        <sz val="10"/>
        <color rgb="FFFF0000"/>
        <rFont val="Calibri"/>
        <family val="2"/>
        <scheme val="minor"/>
      </rPr>
      <t>*</t>
    </r>
  </si>
  <si>
    <t>HLLY</t>
  </si>
  <si>
    <r>
      <t>LIBYA</t>
    </r>
    <r>
      <rPr>
        <b/>
        <sz val="10"/>
        <color rgb="FFFF0000"/>
        <rFont val="Calibri"/>
        <family val="2"/>
        <scheme val="minor"/>
      </rPr>
      <t>*</t>
    </r>
  </si>
  <si>
    <t>GMMN</t>
  </si>
  <si>
    <r>
      <t>MOROCCO</t>
    </r>
    <r>
      <rPr>
        <b/>
        <sz val="10"/>
        <color rgb="FFFF0000"/>
        <rFont val="Calibri"/>
        <family val="2"/>
        <scheme val="minor"/>
      </rPr>
      <t>*</t>
    </r>
  </si>
  <si>
    <t>FQBR</t>
  </si>
  <si>
    <r>
      <t>MOZAMBIQUE</t>
    </r>
    <r>
      <rPr>
        <b/>
        <sz val="10"/>
        <color rgb="FFFF0000"/>
        <rFont val="Calibri"/>
        <family val="2"/>
        <scheme val="minor"/>
      </rPr>
      <t>*</t>
    </r>
  </si>
  <si>
    <t>FYWH</t>
  </si>
  <si>
    <r>
      <t>NAMIBIA</t>
    </r>
    <r>
      <rPr>
        <b/>
        <sz val="10"/>
        <color rgb="FFFF0000"/>
        <rFont val="Calibri"/>
        <family val="2"/>
        <scheme val="minor"/>
      </rPr>
      <t>*</t>
    </r>
  </si>
  <si>
    <t>DRRN</t>
  </si>
  <si>
    <t>DNAA</t>
  </si>
  <si>
    <r>
      <t>NIGERIA</t>
    </r>
    <r>
      <rPr>
        <b/>
        <sz val="10"/>
        <color rgb="FFFF0000"/>
        <rFont val="Calibri"/>
        <family val="2"/>
        <scheme val="minor"/>
      </rPr>
      <t>*</t>
    </r>
  </si>
  <si>
    <t>FPST</t>
  </si>
  <si>
    <r>
      <t>SAO TOME &amp; PRINCIPE</t>
    </r>
    <r>
      <rPr>
        <b/>
        <sz val="10"/>
        <color rgb="FFFF0000"/>
        <rFont val="Calibri"/>
        <family val="2"/>
        <scheme val="minor"/>
      </rPr>
      <t>*</t>
    </r>
  </si>
  <si>
    <t>GFLL</t>
  </si>
  <si>
    <r>
      <t>SIERRA LEONE</t>
    </r>
    <r>
      <rPr>
        <b/>
        <sz val="10"/>
        <color rgb="FFFF0000"/>
        <rFont val="Calibri"/>
        <family val="2"/>
        <scheme val="minor"/>
      </rPr>
      <t>*</t>
    </r>
  </si>
  <si>
    <t>HCMM</t>
  </si>
  <si>
    <r>
      <t>SOMALIA</t>
    </r>
    <r>
      <rPr>
        <b/>
        <sz val="10"/>
        <color rgb="FFFF0000"/>
        <rFont val="Calibri"/>
        <family val="2"/>
        <scheme val="minor"/>
      </rPr>
      <t>*</t>
    </r>
  </si>
  <si>
    <t>FAJS</t>
  </si>
  <si>
    <t>HSSS</t>
  </si>
  <si>
    <r>
      <t>SUDAN</t>
    </r>
    <r>
      <rPr>
        <b/>
        <sz val="10"/>
        <color rgb="FFFF0000"/>
        <rFont val="Calibri"/>
        <family val="2"/>
        <scheme val="minor"/>
      </rPr>
      <t>*</t>
    </r>
  </si>
  <si>
    <t>FDMS</t>
  </si>
  <si>
    <r>
      <t>SWAZILAND</t>
    </r>
    <r>
      <rPr>
        <b/>
        <sz val="10"/>
        <color rgb="FFFF0000"/>
        <rFont val="Calibri"/>
        <family val="2"/>
        <scheme val="minor"/>
      </rPr>
      <t>*</t>
    </r>
  </si>
  <si>
    <t>HTDA</t>
  </si>
  <si>
    <t>DTTA</t>
  </si>
  <si>
    <r>
      <t>TUNISIA</t>
    </r>
    <r>
      <rPr>
        <b/>
        <sz val="10"/>
        <color rgb="FFFF0000"/>
        <rFont val="Calibri"/>
        <family val="2"/>
        <scheme val="minor"/>
      </rPr>
      <t>*</t>
    </r>
  </si>
  <si>
    <t>FLLS</t>
  </si>
  <si>
    <r>
      <t>ZAMBIA</t>
    </r>
    <r>
      <rPr>
        <b/>
        <sz val="10"/>
        <color rgb="FFFF0000"/>
        <rFont val="Calibri"/>
        <family val="2"/>
        <scheme val="minor"/>
      </rPr>
      <t>*</t>
    </r>
  </si>
  <si>
    <r>
      <t xml:space="preserve">Note: </t>
    </r>
    <r>
      <rPr>
        <b/>
        <i/>
        <sz val="11"/>
        <color rgb="FFFF0000"/>
        <rFont val="Calibri"/>
        <family val="2"/>
        <scheme val="minor"/>
      </rPr>
      <t>*</t>
    </r>
    <r>
      <rPr>
        <b/>
        <i/>
        <sz val="11"/>
        <color theme="1"/>
        <rFont val="Calibri"/>
        <family val="2"/>
        <scheme val="minor"/>
      </rPr>
      <t xml:space="preserve"> indicates that data was derived from Table AOP 1 of the AFI Air navigation Plan (AFI ANP) </t>
    </r>
  </si>
  <si>
    <r>
      <t>BURUNDI</t>
    </r>
    <r>
      <rPr>
        <b/>
        <sz val="10"/>
        <color rgb="FFFF0000"/>
        <rFont val="Calibri"/>
        <family val="2"/>
        <scheme val="minor"/>
      </rPr>
      <t>*</t>
    </r>
  </si>
  <si>
    <t>HBBA</t>
  </si>
  <si>
    <t>FMEE</t>
  </si>
  <si>
    <r>
      <t>REUNION (FRA)</t>
    </r>
    <r>
      <rPr>
        <b/>
        <sz val="10"/>
        <color rgb="FFFF0000"/>
        <rFont val="Calibri"/>
        <family val="2"/>
        <scheme val="minor"/>
      </rPr>
      <t>*</t>
    </r>
  </si>
  <si>
    <r>
      <t>UK (BIOT)</t>
    </r>
    <r>
      <rPr>
        <b/>
        <sz val="10"/>
        <color rgb="FFFF0000"/>
        <rFont val="Calibri"/>
        <family val="2"/>
        <scheme val="minor"/>
      </rPr>
      <t>*</t>
    </r>
  </si>
  <si>
    <r>
      <t>UK (ST. HELENA &amp; ASCENSION)</t>
    </r>
    <r>
      <rPr>
        <b/>
        <sz val="10"/>
        <color rgb="FFFF0000"/>
        <rFont val="Calibri"/>
        <family val="2"/>
        <scheme val="minor"/>
      </rPr>
      <t>*</t>
    </r>
  </si>
  <si>
    <r>
      <t>UNITED REPUBLIC OF TANZANIA</t>
    </r>
    <r>
      <rPr>
        <b/>
        <sz val="10"/>
        <color rgb="FFFF0000"/>
        <rFont val="Calibri"/>
        <family val="2"/>
        <scheme val="minor"/>
      </rPr>
      <t>*</t>
    </r>
  </si>
  <si>
    <t>CAMEROON</t>
  </si>
  <si>
    <t>Yes</t>
  </si>
  <si>
    <t xml:space="preserve">Published GNSS Procs </t>
  </si>
  <si>
    <t xml:space="preserve">                                                                   STATES PBN IMPLEMENTATION PLANS FOR APPROACH AND TERMINAL AIRSPACE - JAN 2011 (AFI STATES) </t>
  </si>
  <si>
    <t>ANGOLA</t>
  </si>
  <si>
    <t>FNHU</t>
  </si>
  <si>
    <t>a.</t>
  </si>
  <si>
    <t>b.</t>
  </si>
  <si>
    <t>Huambo</t>
  </si>
  <si>
    <t>Luanda</t>
  </si>
  <si>
    <t>RWY Orientation</t>
  </si>
  <si>
    <t>11/29</t>
  </si>
  <si>
    <t>05/23</t>
  </si>
  <si>
    <t>Rwy23</t>
  </si>
  <si>
    <t>Rwy 23</t>
  </si>
  <si>
    <t>% of PBN RNAV APCH</t>
  </si>
  <si>
    <t xml:space="preserve">% of SID Implemented </t>
  </si>
  <si>
    <t xml:space="preserve">% of STAR Implemented </t>
  </si>
  <si>
    <t>RNAV/RNP APCH</t>
  </si>
  <si>
    <t>RNAV/RNP SID</t>
  </si>
  <si>
    <t>RNAV/RNP STAR</t>
  </si>
  <si>
    <t>FBFT</t>
  </si>
  <si>
    <t>Francistown</t>
  </si>
  <si>
    <t>c.</t>
  </si>
  <si>
    <t>d.</t>
  </si>
  <si>
    <t>e.</t>
  </si>
  <si>
    <t>13/31</t>
  </si>
  <si>
    <t>AIRPORT NAME</t>
  </si>
  <si>
    <t>Gaborone (SK)</t>
  </si>
  <si>
    <t>08/26</t>
  </si>
  <si>
    <t>Rwy08</t>
  </si>
  <si>
    <t>FBKE</t>
  </si>
  <si>
    <t>Kasane</t>
  </si>
  <si>
    <t>Maun</t>
  </si>
  <si>
    <t>FBMN</t>
  </si>
  <si>
    <t>FBSP</t>
  </si>
  <si>
    <t>Selebi-Phikwe</t>
  </si>
  <si>
    <t>12/30</t>
  </si>
  <si>
    <t>BURUNDI</t>
  </si>
  <si>
    <t xml:space="preserve">a. </t>
  </si>
  <si>
    <t>Bujumbura</t>
  </si>
  <si>
    <t>17/35</t>
  </si>
  <si>
    <t>Anjouan</t>
  </si>
  <si>
    <t>FMCZ</t>
  </si>
  <si>
    <t>FMCV</t>
  </si>
  <si>
    <t>10/28</t>
  </si>
  <si>
    <t>Dzaoudzi</t>
  </si>
  <si>
    <t>16/34</t>
  </si>
  <si>
    <t>Total % RNAV GNSS APCH</t>
  </si>
  <si>
    <t>Total  % RNAV SID</t>
  </si>
  <si>
    <t>Total % RNAV STAR</t>
  </si>
  <si>
    <t>Rwy16/34</t>
  </si>
  <si>
    <t>Moroni</t>
  </si>
  <si>
    <t>02/20</t>
  </si>
  <si>
    <t>Rwy02</t>
  </si>
  <si>
    <t>DJIBOUTI</t>
  </si>
  <si>
    <t>Djibouti</t>
  </si>
  <si>
    <t>09/27</t>
  </si>
  <si>
    <t>Rwy09/27</t>
  </si>
  <si>
    <t>ERITREA</t>
  </si>
  <si>
    <t>Asmara</t>
  </si>
  <si>
    <t>07/25</t>
  </si>
  <si>
    <t>Rwy07/25</t>
  </si>
  <si>
    <t>HHSB</t>
  </si>
  <si>
    <t>Assab</t>
  </si>
  <si>
    <t>Addis Ababa</t>
  </si>
  <si>
    <t>HADR</t>
  </si>
  <si>
    <t>15/33</t>
  </si>
  <si>
    <t>Dire Dawa</t>
  </si>
  <si>
    <t>HKEL</t>
  </si>
  <si>
    <t>Eldoret</t>
  </si>
  <si>
    <t>HKMO</t>
  </si>
  <si>
    <t>Nairobi</t>
  </si>
  <si>
    <t>06/24</t>
  </si>
  <si>
    <t>Rwy06/24</t>
  </si>
  <si>
    <t>LESOTHO</t>
  </si>
  <si>
    <t>Maseru</t>
  </si>
  <si>
    <t>04/22</t>
  </si>
  <si>
    <t>Rwy04/22</t>
  </si>
  <si>
    <t>f.</t>
  </si>
  <si>
    <t>g.</t>
  </si>
  <si>
    <t>Antananarivo</t>
  </si>
  <si>
    <t>Rwy11/29</t>
  </si>
  <si>
    <t>FMNA</t>
  </si>
  <si>
    <t>Antsiranana</t>
  </si>
  <si>
    <t>FMNM</t>
  </si>
  <si>
    <t>Mahajanga</t>
  </si>
  <si>
    <t>14/32</t>
  </si>
  <si>
    <t>Rwy14/32</t>
  </si>
  <si>
    <t>FMNN</t>
  </si>
  <si>
    <t>Nosy-Be</t>
  </si>
  <si>
    <t>FMMS</t>
  </si>
  <si>
    <t>Sainte-Marie</t>
  </si>
  <si>
    <t>01/19</t>
  </si>
  <si>
    <t>FMSD</t>
  </si>
  <si>
    <t>Toamasina</t>
  </si>
  <si>
    <t>Rwy01/19</t>
  </si>
  <si>
    <t>FMMT</t>
  </si>
  <si>
    <t>Tolagnaro</t>
  </si>
  <si>
    <t>FWCL</t>
  </si>
  <si>
    <t>Blantyre</t>
  </si>
  <si>
    <t>Rwy10/28</t>
  </si>
  <si>
    <t>10/28             15/33</t>
  </si>
  <si>
    <t>FWLI</t>
  </si>
  <si>
    <t>Lilongwe</t>
  </si>
  <si>
    <t>Mauritius (SSR)</t>
  </si>
  <si>
    <t>MOZAMBIQUE</t>
  </si>
  <si>
    <t>Beira</t>
  </si>
  <si>
    <t>Rwy12/30</t>
  </si>
  <si>
    <t>FQMA</t>
  </si>
  <si>
    <t>Maputo</t>
  </si>
  <si>
    <t>Rwy05/23</t>
  </si>
  <si>
    <t>NAMIBIA</t>
  </si>
  <si>
    <t>FYKT</t>
  </si>
  <si>
    <t>Keetmanshoop</t>
  </si>
  <si>
    <t>FYWB</t>
  </si>
  <si>
    <t>Walvis Bay</t>
  </si>
  <si>
    <t>08/26             16/34</t>
  </si>
  <si>
    <t>Kigali</t>
  </si>
  <si>
    <t>Seychelles</t>
  </si>
  <si>
    <t>Rwy13/31</t>
  </si>
  <si>
    <t>SOMALIA</t>
  </si>
  <si>
    <t>HCMI</t>
  </si>
  <si>
    <t>Berbera</t>
  </si>
  <si>
    <t>HCMV</t>
  </si>
  <si>
    <t>Burao</t>
  </si>
  <si>
    <t>HCMH</t>
  </si>
  <si>
    <t>Hargeisa</t>
  </si>
  <si>
    <t>HCMK</t>
  </si>
  <si>
    <t>Kisimayu</t>
  </si>
  <si>
    <t>Mogadishu</t>
  </si>
  <si>
    <t>h.</t>
  </si>
  <si>
    <t>i.</t>
  </si>
  <si>
    <t>j.</t>
  </si>
  <si>
    <t>FABL</t>
  </si>
  <si>
    <t>Bloemfontein</t>
  </si>
  <si>
    <t>02/20             12/30</t>
  </si>
  <si>
    <t>FACT</t>
  </si>
  <si>
    <t>Cape Town</t>
  </si>
  <si>
    <t>FADN</t>
  </si>
  <si>
    <t>Durban</t>
  </si>
  <si>
    <t>FAOR</t>
  </si>
  <si>
    <t>OR Tambo</t>
  </si>
  <si>
    <t>2              2</t>
  </si>
  <si>
    <t>FALA</t>
  </si>
  <si>
    <t>Lanseria</t>
  </si>
  <si>
    <t>Rwy21L Rwy03R</t>
  </si>
  <si>
    <t>03L/21R   03R/21L</t>
  </si>
  <si>
    <t>06L/24R  06R/24L 07/25</t>
  </si>
  <si>
    <t>Rwy06L        0                   0</t>
  </si>
  <si>
    <t>0                    0</t>
  </si>
  <si>
    <t>0                   0                   0</t>
  </si>
  <si>
    <t>FAMM</t>
  </si>
  <si>
    <t>Mafikeng</t>
  </si>
  <si>
    <t>FANS</t>
  </si>
  <si>
    <t>Nelspruit</t>
  </si>
  <si>
    <t>FAPB</t>
  </si>
  <si>
    <t>Pietersburg</t>
  </si>
  <si>
    <t>01/19            05/23</t>
  </si>
  <si>
    <t>Port Elizabeth</t>
  </si>
  <si>
    <t>08/26  17/35</t>
  </si>
  <si>
    <t>FAPE</t>
  </si>
  <si>
    <t>2              0</t>
  </si>
  <si>
    <t>Rwy08/26    0</t>
  </si>
  <si>
    <t>Rwy08/26   0</t>
  </si>
  <si>
    <t>FAUP</t>
  </si>
  <si>
    <t>Upington</t>
  </si>
  <si>
    <t>17/35            01/19      08/26</t>
  </si>
  <si>
    <t>0                    0                     0</t>
  </si>
  <si>
    <t>SOUTH SUDAN</t>
  </si>
  <si>
    <t xml:space="preserve"> </t>
  </si>
  <si>
    <t>HSSJ</t>
  </si>
  <si>
    <t>Juba</t>
  </si>
  <si>
    <t>SWAZILAND</t>
  </si>
  <si>
    <t>Manzini/Mats</t>
  </si>
  <si>
    <t>UNITED REP OF TANZANIA</t>
  </si>
  <si>
    <t>Entebbe</t>
  </si>
  <si>
    <t>Dar Es Salaam</t>
  </si>
  <si>
    <t>HTKJ</t>
  </si>
  <si>
    <t>HTZA</t>
  </si>
  <si>
    <t>Kilimanjaro</t>
  </si>
  <si>
    <t>Zanzibar</t>
  </si>
  <si>
    <t>18/36</t>
  </si>
  <si>
    <t>ZAMBIA</t>
  </si>
  <si>
    <t>FLLI</t>
  </si>
  <si>
    <t>Livingstone</t>
  </si>
  <si>
    <t>No of Rwys</t>
  </si>
  <si>
    <t>No of INST RWYS</t>
  </si>
  <si>
    <t>Lusaka</t>
  </si>
  <si>
    <t>Ryw10/28</t>
  </si>
  <si>
    <t>FLMF</t>
  </si>
  <si>
    <t>Mfuwe</t>
  </si>
  <si>
    <t>FLND</t>
  </si>
  <si>
    <t>Ndola</t>
  </si>
  <si>
    <t>10L/28R                      10R/28L</t>
  </si>
  <si>
    <t>FVBU</t>
  </si>
  <si>
    <t>Bulawayo</t>
  </si>
  <si>
    <t>Harare</t>
  </si>
  <si>
    <t>FVFA</t>
  </si>
  <si>
    <t>Victoria Falls</t>
  </si>
  <si>
    <t>13/31             11/29</t>
  </si>
  <si>
    <t>Mombasa</t>
  </si>
  <si>
    <t>17/35  12/30</t>
  </si>
  <si>
    <t>01/19  16/34</t>
  </si>
  <si>
    <t>03R/21L 03L/21R</t>
  </si>
  <si>
    <t>1              0            0</t>
  </si>
  <si>
    <t>1              2             1</t>
  </si>
  <si>
    <t>Rwy06L                    0                               Rwy07</t>
  </si>
  <si>
    <t xml:space="preserve">Note: The above data was derived from Table AOP 1 of the AFI Air navigation Plan (AFI ANP) and Jeppesen Airway Manuals </t>
  </si>
  <si>
    <t>Rwy07R/25L Rwy07L/25R</t>
  </si>
  <si>
    <t xml:space="preserve">STATES PBN (RNAV GNSS APCH, SIDs &amp; STARs) IMPLEMENTATION STATUS FOR TERMINAL AIRSPACE - OCTOBER 2014 (ESAF STATES) </t>
  </si>
  <si>
    <t>2             0</t>
  </si>
  <si>
    <t>0                       0</t>
  </si>
  <si>
    <t>Rwy07R Rwy07L</t>
  </si>
  <si>
    <t>07R/25L         07L/25R</t>
  </si>
  <si>
    <t>1                       1</t>
  </si>
  <si>
    <t xml:space="preserve">03/21             </t>
  </si>
  <si>
    <t>2</t>
  </si>
  <si>
    <t xml:space="preserve">Rwy03/21           </t>
  </si>
  <si>
    <t xml:space="preserve">Rwy03/21             </t>
  </si>
  <si>
    <t>0             0</t>
  </si>
  <si>
    <t>Rwy10/28       0</t>
  </si>
  <si>
    <t>0                      0</t>
  </si>
  <si>
    <t xml:space="preserve">12/30             </t>
  </si>
  <si>
    <t xml:space="preserve">Windhoek </t>
  </si>
  <si>
    <t>1             0</t>
  </si>
  <si>
    <t>Rwy26             0</t>
  </si>
  <si>
    <t>Rwy17/35                      0</t>
  </si>
  <si>
    <t>Rwy17/35                     0</t>
  </si>
  <si>
    <t xml:space="preserve">05/23             </t>
  </si>
  <si>
    <t xml:space="preserve">Rwy05/23             </t>
  </si>
  <si>
    <t xml:space="preserve">10/28             </t>
  </si>
  <si>
    <t>1                      0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</si>
</sst>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89CDA"/>
        <bgColor indexed="64"/>
      </patternFill>
    </fill>
    <fill>
      <patternFill patternType="solid">
        <fgColor rgb="FF78A6DE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A1C1E7"/>
        <bgColor indexed="64"/>
      </patternFill>
    </fill>
    <fill>
      <patternFill patternType="solid">
        <fgColor rgb="FFB3CCEB"/>
        <bgColor indexed="64"/>
      </patternFill>
    </fill>
    <fill>
      <patternFill patternType="solid">
        <fgColor rgb="FFC0D5EE"/>
        <bgColor indexed="64"/>
      </patternFill>
    </fill>
    <fill>
      <patternFill patternType="solid">
        <fgColor rgb="FFD4E2F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93B54F"/>
        <bgColor indexed="64"/>
      </patternFill>
    </fill>
    <fill>
      <patternFill patternType="solid">
        <fgColor rgb="FF9FBD63"/>
        <bgColor indexed="64"/>
      </patternFill>
    </fill>
    <fill>
      <patternFill patternType="solid">
        <fgColor rgb="FFAAC575"/>
        <bgColor indexed="64"/>
      </patternFill>
    </fill>
    <fill>
      <patternFill patternType="solid">
        <fgColor rgb="FFB9CF8D"/>
        <bgColor indexed="64"/>
      </patternFill>
    </fill>
    <fill>
      <patternFill patternType="solid">
        <fgColor rgb="FFC2D59B"/>
        <bgColor indexed="64"/>
      </patternFill>
    </fill>
    <fill>
      <patternFill patternType="solid">
        <fgColor rgb="FFD0DFB3"/>
        <bgColor indexed="64"/>
      </patternFill>
    </fill>
    <fill>
      <patternFill patternType="solid">
        <fgColor rgb="FFDEE8C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EEB5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9DE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2" fillId="0" borderId="0" xfId="0" applyFont="1"/>
    <xf numFmtId="0" fontId="3" fillId="0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3" fillId="7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3" fillId="9" borderId="0" xfId="0" applyFont="1" applyFill="1" applyAlignment="1">
      <alignment horizontal="center" wrapText="1"/>
    </xf>
    <xf numFmtId="0" fontId="3" fillId="10" borderId="0" xfId="0" applyFont="1" applyFill="1" applyAlignment="1">
      <alignment horizontal="center" wrapText="1"/>
    </xf>
    <xf numFmtId="0" fontId="3" fillId="11" borderId="0" xfId="0" applyFont="1" applyFill="1" applyAlignment="1">
      <alignment horizontal="center" wrapText="1"/>
    </xf>
    <xf numFmtId="0" fontId="3" fillId="12" borderId="0" xfId="0" applyFont="1" applyFill="1" applyAlignment="1">
      <alignment horizontal="center" wrapText="1"/>
    </xf>
    <xf numFmtId="0" fontId="0" fillId="13" borderId="0" xfId="0" applyFill="1"/>
    <xf numFmtId="0" fontId="1" fillId="2" borderId="0" xfId="0" applyFont="1" applyFill="1" applyAlignment="1">
      <alignment horizontal="left" indent="23"/>
    </xf>
    <xf numFmtId="0" fontId="3" fillId="14" borderId="0" xfId="0" applyFont="1" applyFill="1" applyAlignment="1">
      <alignment horizontal="center" wrapText="1"/>
    </xf>
    <xf numFmtId="0" fontId="3" fillId="15" borderId="0" xfId="0" applyFont="1" applyFill="1" applyAlignment="1">
      <alignment horizontal="center" wrapText="1"/>
    </xf>
    <xf numFmtId="0" fontId="3" fillId="16" borderId="0" xfId="0" applyFont="1" applyFill="1" applyAlignment="1">
      <alignment horizontal="center" wrapText="1"/>
    </xf>
    <xf numFmtId="0" fontId="3" fillId="17" borderId="0" xfId="0" applyFont="1" applyFill="1" applyAlignment="1">
      <alignment horizontal="center" wrapText="1"/>
    </xf>
    <xf numFmtId="0" fontId="3" fillId="18" borderId="0" xfId="0" applyFont="1" applyFill="1" applyAlignment="1">
      <alignment horizontal="center" wrapText="1"/>
    </xf>
    <xf numFmtId="0" fontId="3" fillId="19" borderId="0" xfId="0" applyFont="1" applyFill="1" applyAlignment="1">
      <alignment horizontal="center" wrapText="1"/>
    </xf>
    <xf numFmtId="0" fontId="3" fillId="2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0" fontId="6" fillId="0" borderId="0" xfId="0" applyFont="1"/>
    <xf numFmtId="0" fontId="2" fillId="21" borderId="0" xfId="0" applyFont="1" applyFill="1" applyAlignment="1">
      <alignment horizontal="center" vertical="center"/>
    </xf>
    <xf numFmtId="0" fontId="2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left"/>
    </xf>
    <xf numFmtId="0" fontId="2" fillId="21" borderId="0" xfId="0" applyFont="1" applyFill="1" applyAlignment="1">
      <alignment horizontal="center"/>
    </xf>
    <xf numFmtId="0" fontId="2" fillId="0" borderId="0" xfId="0" applyFont="1" applyAlignment="1"/>
    <xf numFmtId="0" fontId="5" fillId="4" borderId="0" xfId="0" applyFont="1" applyFill="1" applyAlignment="1">
      <alignment horizontal="center" wrapText="1"/>
    </xf>
    <xf numFmtId="0" fontId="2" fillId="22" borderId="0" xfId="0" applyFont="1" applyFill="1" applyAlignment="1">
      <alignment horizontal="center" vertical="center"/>
    </xf>
    <xf numFmtId="0" fontId="3" fillId="22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1" fillId="2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3" fillId="7" borderId="0" xfId="0" applyNumberFormat="1" applyFont="1" applyFill="1" applyAlignment="1">
      <alignment horizontal="center" wrapText="1"/>
    </xf>
    <xf numFmtId="0" fontId="0" fillId="0" borderId="0" xfId="0" applyNumberFormat="1"/>
    <xf numFmtId="49" fontId="2" fillId="0" borderId="0" xfId="0" applyNumberFormat="1" applyFont="1" applyAlignment="1">
      <alignment horizontal="center"/>
    </xf>
    <xf numFmtId="0" fontId="8" fillId="25" borderId="0" xfId="0" applyFont="1" applyFill="1" applyAlignment="1">
      <alignment horizontal="center" vertical="top" wrapText="1"/>
    </xf>
    <xf numFmtId="0" fontId="3" fillId="24" borderId="0" xfId="0" applyFont="1" applyFill="1" applyAlignment="1">
      <alignment horizontal="center" vertical="top" wrapText="1"/>
    </xf>
    <xf numFmtId="0" fontId="8" fillId="26" borderId="0" xfId="0" applyFont="1" applyFill="1" applyAlignment="1">
      <alignment horizontal="center" vertical="top" wrapText="1"/>
    </xf>
    <xf numFmtId="9" fontId="2" fillId="0" borderId="0" xfId="0" applyNumberFormat="1" applyFont="1" applyAlignment="1">
      <alignment horizontal="center"/>
    </xf>
    <xf numFmtId="0" fontId="2" fillId="22" borderId="0" xfId="0" applyFont="1" applyFill="1" applyAlignment="1">
      <alignment horizontal="center"/>
    </xf>
    <xf numFmtId="0" fontId="0" fillId="22" borderId="0" xfId="0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left"/>
    </xf>
    <xf numFmtId="0" fontId="0" fillId="23" borderId="0" xfId="0" applyNumberFormat="1" applyFill="1"/>
    <xf numFmtId="0" fontId="5" fillId="23" borderId="0" xfId="0" applyFont="1" applyFill="1" applyAlignment="1">
      <alignment horizontal="center"/>
    </xf>
    <xf numFmtId="0" fontId="2" fillId="23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49" fontId="2" fillId="23" borderId="0" xfId="0" applyNumberFormat="1" applyFont="1" applyFill="1"/>
    <xf numFmtId="0" fontId="2" fillId="27" borderId="0" xfId="0" applyFont="1" applyFill="1" applyAlignment="1">
      <alignment horizontal="center" vertical="top" wrapText="1"/>
    </xf>
    <xf numFmtId="0" fontId="2" fillId="28" borderId="0" xfId="0" applyFont="1" applyFill="1" applyAlignment="1">
      <alignment vertical="top" wrapText="1"/>
    </xf>
    <xf numFmtId="0" fontId="3" fillId="19" borderId="1" xfId="0" applyFont="1" applyFill="1" applyBorder="1" applyAlignment="1">
      <alignment horizontal="left"/>
    </xf>
    <xf numFmtId="0" fontId="0" fillId="19" borderId="1" xfId="0" applyFill="1" applyBorder="1" applyAlignment="1"/>
    <xf numFmtId="0" fontId="3" fillId="29" borderId="0" xfId="0" applyFont="1" applyFill="1" applyAlignment="1">
      <alignment horizontal="left" vertical="center"/>
    </xf>
    <xf numFmtId="13" fontId="2" fillId="0" borderId="0" xfId="0" applyNumberFormat="1" applyFont="1" applyAlignment="1">
      <alignment horizontal="center"/>
    </xf>
    <xf numFmtId="0" fontId="2" fillId="0" borderId="0" xfId="0" applyFont="1" applyFill="1" applyAlignment="1"/>
    <xf numFmtId="0" fontId="0" fillId="0" borderId="0" xfId="0" applyFill="1"/>
    <xf numFmtId="0" fontId="3" fillId="19" borderId="0" xfId="0" applyFont="1" applyFill="1" applyAlignment="1">
      <alignment horizontal="left"/>
    </xf>
    <xf numFmtId="49" fontId="2" fillId="19" borderId="0" xfId="0" applyNumberFormat="1" applyFont="1" applyFill="1"/>
    <xf numFmtId="0" fontId="5" fillId="19" borderId="0" xfId="0" applyFont="1" applyFill="1" applyAlignment="1">
      <alignment horizontal="center"/>
    </xf>
    <xf numFmtId="0" fontId="2" fillId="19" borderId="0" xfId="0" applyFont="1" applyFill="1" applyAlignment="1">
      <alignment horizontal="center"/>
    </xf>
    <xf numFmtId="0" fontId="0" fillId="2" borderId="0" xfId="0" applyFill="1"/>
    <xf numFmtId="0" fontId="9" fillId="0" borderId="0" xfId="0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center"/>
    </xf>
    <xf numFmtId="0" fontId="2" fillId="3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/>
    </xf>
    <xf numFmtId="0" fontId="2" fillId="19" borderId="0" xfId="0" applyFont="1" applyFill="1" applyAlignment="1">
      <alignment horizontal="left"/>
    </xf>
    <xf numFmtId="0" fontId="2" fillId="0" borderId="0" xfId="0" applyNumberFormat="1" applyFont="1" applyAlignment="1">
      <alignment horizontal="center"/>
    </xf>
    <xf numFmtId="49" fontId="2" fillId="19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9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19" borderId="0" xfId="0" applyFont="1" applyFill="1" applyBorder="1" applyAlignment="1">
      <alignment horizontal="left"/>
    </xf>
    <xf numFmtId="0" fontId="0" fillId="19" borderId="0" xfId="0" applyFill="1" applyBorder="1" applyAlignment="1"/>
    <xf numFmtId="0" fontId="3" fillId="29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2" fillId="0" borderId="0" xfId="0" applyFont="1"/>
    <xf numFmtId="0" fontId="12" fillId="0" borderId="0" xfId="0" applyNumberFormat="1" applyFont="1"/>
    <xf numFmtId="49" fontId="0" fillId="19" borderId="0" xfId="0" applyNumberFormat="1" applyFill="1"/>
    <xf numFmtId="0" fontId="2" fillId="19" borderId="0" xfId="0" applyFont="1" applyFill="1"/>
    <xf numFmtId="0" fontId="13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0" xfId="0" applyFont="1" applyFill="1" applyAlignment="1">
      <alignment horizontal="center" wrapText="1"/>
    </xf>
    <xf numFmtId="9" fontId="0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9" fontId="2" fillId="0" borderId="0" xfId="0" applyNumberFormat="1" applyFont="1"/>
    <xf numFmtId="10" fontId="0" fillId="0" borderId="0" xfId="0" applyNumberFormat="1"/>
    <xf numFmtId="9" fontId="2" fillId="0" borderId="0" xfId="0" applyNumberFormat="1" applyFont="1" applyAlignment="1">
      <alignment horizontal="right"/>
    </xf>
    <xf numFmtId="0" fontId="3" fillId="3" borderId="0" xfId="0" applyFont="1" applyFill="1" applyAlignment="1">
      <alignment horizontal="center"/>
    </xf>
    <xf numFmtId="9" fontId="2" fillId="31" borderId="0" xfId="0" applyNumberFormat="1" applyFont="1" applyFill="1" applyAlignment="1">
      <alignment horizontal="center"/>
    </xf>
    <xf numFmtId="9" fontId="0" fillId="31" borderId="0" xfId="0" applyNumberFormat="1" applyFill="1" applyAlignment="1">
      <alignment horizontal="center"/>
    </xf>
    <xf numFmtId="49" fontId="2" fillId="3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9" fillId="32" borderId="0" xfId="0" applyFont="1" applyFill="1" applyAlignment="1">
      <alignment horizontal="center"/>
    </xf>
    <xf numFmtId="0" fontId="3" fillId="22" borderId="0" xfId="0" applyFont="1" applyFill="1" applyAlignment="1">
      <alignment horizontal="left" vertical="center"/>
    </xf>
    <xf numFmtId="0" fontId="1" fillId="22" borderId="0" xfId="0" applyFont="1" applyFill="1" applyAlignment="1">
      <alignment horizontal="left"/>
    </xf>
    <xf numFmtId="0" fontId="8" fillId="22" borderId="0" xfId="0" applyFont="1" applyFill="1" applyAlignment="1">
      <alignment horizontal="left" vertical="center"/>
    </xf>
    <xf numFmtId="0" fontId="11" fillId="22" borderId="0" xfId="0" applyFont="1" applyFill="1" applyAlignment="1">
      <alignment horizontal="left"/>
    </xf>
    <xf numFmtId="0" fontId="3" fillId="22" borderId="0" xfId="0" applyFont="1" applyFill="1" applyAlignment="1">
      <alignment horizontal="left"/>
    </xf>
    <xf numFmtId="0" fontId="0" fillId="2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0DFB3"/>
      <color rgb="FFEB9DED"/>
      <color rgb="FFF69494"/>
      <color rgb="FFC2D59B"/>
      <color rgb="FFEEB500"/>
      <color rgb="FFD09E00"/>
      <color rgb="FFFF9933"/>
      <color rgb="FFFF5050"/>
      <color rgb="FF9FBD63"/>
      <color rgb="FFAAC5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A7" workbookViewId="0">
      <selection activeCell="H17" sqref="H17"/>
    </sheetView>
  </sheetViews>
  <sheetFormatPr defaultRowHeight="15" x14ac:dyDescent="0.25"/>
  <cols>
    <col min="1" max="1" width="5.42578125" customWidth="1"/>
    <col min="2" max="2" width="8.42578125" customWidth="1"/>
    <col min="3" max="3" width="12.5703125" customWidth="1"/>
    <col min="4" max="4" width="13.42578125" customWidth="1"/>
    <col min="5" max="5" width="6.7109375" customWidth="1"/>
    <col min="6" max="6" width="10.7109375" style="48" customWidth="1"/>
    <col min="7" max="7" width="7.42578125" customWidth="1"/>
    <col min="8" max="8" width="10.85546875" customWidth="1"/>
    <col min="9" max="10" width="11.28515625" customWidth="1"/>
    <col min="11" max="11" width="13.28515625" customWidth="1"/>
    <col min="12" max="12" width="13.140625" customWidth="1"/>
    <col min="13" max="13" width="12.7109375" customWidth="1"/>
    <col min="14" max="14" width="10.42578125" customWidth="1"/>
    <col min="15" max="16" width="9.5703125" customWidth="1"/>
  </cols>
  <sheetData>
    <row r="1" spans="1:16" x14ac:dyDescent="0.25">
      <c r="A1" s="19" t="s">
        <v>356</v>
      </c>
      <c r="B1" s="1"/>
      <c r="C1" s="1"/>
      <c r="D1" s="1"/>
      <c r="E1" s="1"/>
      <c r="F1" s="45"/>
      <c r="G1" s="1"/>
      <c r="H1" s="18"/>
      <c r="I1" s="18"/>
      <c r="J1" s="18"/>
      <c r="K1" s="77"/>
      <c r="L1" s="77"/>
      <c r="M1" s="77"/>
      <c r="N1" s="77"/>
      <c r="O1" s="77"/>
    </row>
    <row r="3" spans="1:16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46" t="s">
        <v>5</v>
      </c>
      <c r="G3" s="5" t="s">
        <v>6</v>
      </c>
      <c r="H3" s="5" t="s">
        <v>8</v>
      </c>
      <c r="I3" s="5" t="s">
        <v>9</v>
      </c>
      <c r="J3" s="5" t="s">
        <v>10</v>
      </c>
    </row>
    <row r="4" spans="1:16" ht="39" x14ac:dyDescent="0.25">
      <c r="A4" s="117" t="s">
        <v>11</v>
      </c>
      <c r="B4" s="7" t="s">
        <v>12</v>
      </c>
      <c r="C4" s="8" t="s">
        <v>20</v>
      </c>
      <c r="D4" s="69" t="s">
        <v>173</v>
      </c>
      <c r="E4" s="101" t="s">
        <v>332</v>
      </c>
      <c r="F4" s="47" t="s">
        <v>156</v>
      </c>
      <c r="G4" s="13" t="s">
        <v>333</v>
      </c>
      <c r="H4" s="15" t="s">
        <v>164</v>
      </c>
      <c r="I4" s="16" t="s">
        <v>165</v>
      </c>
      <c r="J4" s="17" t="s">
        <v>166</v>
      </c>
      <c r="K4" s="50" t="s">
        <v>161</v>
      </c>
      <c r="L4" s="51" t="s">
        <v>162</v>
      </c>
      <c r="M4" s="52" t="s">
        <v>163</v>
      </c>
      <c r="N4" s="83" t="s">
        <v>194</v>
      </c>
      <c r="O4" s="65" t="s">
        <v>195</v>
      </c>
      <c r="P4" s="66" t="s">
        <v>196</v>
      </c>
    </row>
    <row r="5" spans="1:16" x14ac:dyDescent="0.25">
      <c r="A5" s="42">
        <v>1</v>
      </c>
      <c r="B5" s="43" t="s">
        <v>150</v>
      </c>
      <c r="C5" s="43"/>
      <c r="D5" s="67"/>
      <c r="E5" s="99"/>
      <c r="F5" s="60"/>
      <c r="G5" s="61"/>
      <c r="H5" s="62"/>
      <c r="I5" s="62"/>
      <c r="J5" s="62"/>
      <c r="K5" s="62"/>
      <c r="L5" s="63"/>
      <c r="M5" s="63"/>
      <c r="N5" s="118">
        <v>0.25</v>
      </c>
      <c r="O5" s="118">
        <v>0.25</v>
      </c>
      <c r="P5" s="118">
        <v>0</v>
      </c>
    </row>
    <row r="6" spans="1:16" x14ac:dyDescent="0.25">
      <c r="A6" s="81" t="s">
        <v>152</v>
      </c>
      <c r="B6" s="4" t="s">
        <v>24</v>
      </c>
      <c r="C6" s="27" t="s">
        <v>151</v>
      </c>
      <c r="D6" s="59" t="s">
        <v>154</v>
      </c>
      <c r="E6" s="27">
        <v>2</v>
      </c>
      <c r="F6" s="49" t="s">
        <v>157</v>
      </c>
      <c r="G6" s="44">
        <v>2</v>
      </c>
      <c r="H6" s="27">
        <v>0</v>
      </c>
      <c r="I6" s="27">
        <v>0</v>
      </c>
      <c r="J6" s="27">
        <v>0</v>
      </c>
      <c r="K6" s="53">
        <v>0</v>
      </c>
      <c r="L6" s="53">
        <v>0</v>
      </c>
      <c r="M6" s="53">
        <v>0</v>
      </c>
      <c r="O6" s="2"/>
      <c r="P6" s="2"/>
    </row>
    <row r="7" spans="1:16" x14ac:dyDescent="0.25">
      <c r="A7" s="81" t="s">
        <v>153</v>
      </c>
      <c r="B7" s="4" t="s">
        <v>24</v>
      </c>
      <c r="C7" s="27" t="s">
        <v>81</v>
      </c>
      <c r="D7" s="59" t="s">
        <v>155</v>
      </c>
      <c r="E7" s="27">
        <v>2</v>
      </c>
      <c r="F7" s="49" t="s">
        <v>158</v>
      </c>
      <c r="G7" s="44">
        <v>2</v>
      </c>
      <c r="H7" s="27" t="s">
        <v>159</v>
      </c>
      <c r="I7" s="27" t="s">
        <v>160</v>
      </c>
      <c r="J7" s="27">
        <v>0</v>
      </c>
      <c r="K7" s="53">
        <v>0.5</v>
      </c>
      <c r="L7" s="53">
        <v>0.5</v>
      </c>
      <c r="M7" s="53">
        <v>0</v>
      </c>
      <c r="O7" s="2"/>
      <c r="P7" s="2"/>
    </row>
    <row r="8" spans="1:16" x14ac:dyDescent="0.25">
      <c r="A8" s="54">
        <v>2</v>
      </c>
      <c r="B8" s="43" t="s">
        <v>25</v>
      </c>
      <c r="C8" s="55"/>
      <c r="D8" s="68"/>
      <c r="E8" s="100"/>
      <c r="F8" s="64"/>
      <c r="G8" s="62"/>
      <c r="H8" s="62"/>
      <c r="I8" s="62"/>
      <c r="J8" s="62"/>
      <c r="K8" s="62"/>
      <c r="L8" s="62"/>
      <c r="M8" s="62"/>
      <c r="N8" s="118">
        <v>0.08</v>
      </c>
      <c r="O8" s="118">
        <v>0.08</v>
      </c>
      <c r="P8" s="118">
        <v>0.08</v>
      </c>
    </row>
    <row r="9" spans="1:16" ht="26.25" x14ac:dyDescent="0.25">
      <c r="A9" s="113" t="s">
        <v>152</v>
      </c>
      <c r="B9" s="112" t="s">
        <v>24</v>
      </c>
      <c r="C9" s="112" t="s">
        <v>167</v>
      </c>
      <c r="D9" s="111" t="s">
        <v>168</v>
      </c>
      <c r="E9" s="112">
        <v>4</v>
      </c>
      <c r="F9" s="88" t="s">
        <v>346</v>
      </c>
      <c r="G9" s="88" t="s">
        <v>357</v>
      </c>
      <c r="H9" s="88" t="s">
        <v>296</v>
      </c>
      <c r="I9" s="88" t="s">
        <v>358</v>
      </c>
      <c r="J9" s="88" t="s">
        <v>358</v>
      </c>
      <c r="K9" s="94">
        <v>0</v>
      </c>
      <c r="L9" s="94">
        <v>0</v>
      </c>
      <c r="M9" s="94">
        <v>0</v>
      </c>
      <c r="O9" s="2"/>
      <c r="P9" s="2"/>
    </row>
    <row r="10" spans="1:16" x14ac:dyDescent="0.25">
      <c r="A10" s="80" t="s">
        <v>153</v>
      </c>
      <c r="B10" s="56" t="s">
        <v>24</v>
      </c>
      <c r="C10" s="56" t="s">
        <v>49</v>
      </c>
      <c r="D10" s="57" t="s">
        <v>174</v>
      </c>
      <c r="E10" s="56">
        <v>2</v>
      </c>
      <c r="F10" s="49" t="s">
        <v>175</v>
      </c>
      <c r="G10" s="27">
        <v>2</v>
      </c>
      <c r="H10" s="53" t="s">
        <v>176</v>
      </c>
      <c r="I10" s="70" t="s">
        <v>176</v>
      </c>
      <c r="J10" s="53" t="s">
        <v>176</v>
      </c>
      <c r="K10" s="53">
        <v>0.5</v>
      </c>
      <c r="L10" s="53">
        <v>0.5</v>
      </c>
      <c r="M10" s="53">
        <v>0.5</v>
      </c>
      <c r="O10" s="2"/>
      <c r="P10" s="2"/>
    </row>
    <row r="11" spans="1:16" x14ac:dyDescent="0.25">
      <c r="A11" s="80" t="s">
        <v>169</v>
      </c>
      <c r="B11" s="56" t="s">
        <v>24</v>
      </c>
      <c r="C11" s="56" t="s">
        <v>177</v>
      </c>
      <c r="D11" s="71" t="s">
        <v>178</v>
      </c>
      <c r="E11" s="56">
        <v>2</v>
      </c>
      <c r="F11" s="49" t="s">
        <v>175</v>
      </c>
      <c r="G11" s="27">
        <v>0</v>
      </c>
      <c r="H11" s="27">
        <v>0</v>
      </c>
      <c r="I11" s="27">
        <v>0</v>
      </c>
      <c r="J11" s="27">
        <v>0</v>
      </c>
      <c r="K11" s="53">
        <v>0</v>
      </c>
      <c r="L11" s="53">
        <v>0</v>
      </c>
      <c r="M11" s="53">
        <v>0</v>
      </c>
      <c r="O11" s="2"/>
      <c r="P11" s="2"/>
    </row>
    <row r="12" spans="1:16" x14ac:dyDescent="0.25">
      <c r="A12" s="80" t="s">
        <v>170</v>
      </c>
      <c r="B12" s="56" t="s">
        <v>24</v>
      </c>
      <c r="C12" s="56" t="s">
        <v>180</v>
      </c>
      <c r="D12" s="57" t="s">
        <v>179</v>
      </c>
      <c r="E12" s="56">
        <v>2</v>
      </c>
      <c r="F12" s="49" t="s">
        <v>175</v>
      </c>
      <c r="G12" s="27">
        <v>2</v>
      </c>
      <c r="H12" s="27">
        <v>0</v>
      </c>
      <c r="I12" s="27">
        <v>0</v>
      </c>
      <c r="J12" s="27">
        <v>0</v>
      </c>
      <c r="K12" s="53">
        <v>0</v>
      </c>
      <c r="L12" s="53">
        <v>0</v>
      </c>
      <c r="M12" s="53">
        <v>0</v>
      </c>
      <c r="O12" s="2"/>
      <c r="P12" s="2"/>
    </row>
    <row r="13" spans="1:16" x14ac:dyDescent="0.25">
      <c r="A13" s="80" t="s">
        <v>171</v>
      </c>
      <c r="B13" s="56" t="s">
        <v>24</v>
      </c>
      <c r="C13" s="56" t="s">
        <v>181</v>
      </c>
      <c r="D13" s="57" t="s">
        <v>182</v>
      </c>
      <c r="E13" s="56">
        <v>2</v>
      </c>
      <c r="F13" s="49" t="s">
        <v>183</v>
      </c>
      <c r="G13" s="27">
        <v>1</v>
      </c>
      <c r="H13" s="27">
        <v>0</v>
      </c>
      <c r="I13" s="27">
        <v>0</v>
      </c>
      <c r="J13" s="27">
        <v>0</v>
      </c>
      <c r="K13" s="53">
        <v>0</v>
      </c>
      <c r="L13" s="53">
        <v>0</v>
      </c>
      <c r="M13" s="53">
        <v>0</v>
      </c>
      <c r="O13" s="2"/>
      <c r="P13" s="2"/>
    </row>
    <row r="14" spans="1:16" x14ac:dyDescent="0.25">
      <c r="A14" s="54">
        <v>3</v>
      </c>
      <c r="B14" s="127" t="s">
        <v>184</v>
      </c>
      <c r="C14" s="124"/>
      <c r="D14" s="73"/>
      <c r="E14" s="73"/>
      <c r="F14" s="74"/>
      <c r="G14" s="75"/>
      <c r="H14" s="76"/>
      <c r="I14" s="76"/>
      <c r="J14" s="76"/>
      <c r="K14" s="76"/>
      <c r="L14" s="76"/>
      <c r="M14" s="76"/>
      <c r="N14" s="118">
        <v>0</v>
      </c>
      <c r="O14" s="118">
        <v>0</v>
      </c>
      <c r="P14" s="118">
        <v>0</v>
      </c>
    </row>
    <row r="15" spans="1:16" x14ac:dyDescent="0.25">
      <c r="A15" s="56" t="s">
        <v>185</v>
      </c>
      <c r="B15" s="56" t="s">
        <v>24</v>
      </c>
      <c r="C15" s="56" t="s">
        <v>140</v>
      </c>
      <c r="D15" s="57" t="s">
        <v>186</v>
      </c>
      <c r="E15" s="56">
        <v>2</v>
      </c>
      <c r="F15" s="84" t="s">
        <v>187</v>
      </c>
      <c r="G15" s="78">
        <v>2</v>
      </c>
      <c r="H15" s="56">
        <v>0</v>
      </c>
      <c r="I15" s="56">
        <v>0</v>
      </c>
      <c r="J15" s="56">
        <v>0</v>
      </c>
      <c r="K15" s="79">
        <v>0</v>
      </c>
      <c r="L15" s="79">
        <v>0</v>
      </c>
      <c r="M15" s="79">
        <v>0</v>
      </c>
      <c r="N15" s="72"/>
      <c r="O15" s="58"/>
      <c r="P15" s="58"/>
    </row>
    <row r="16" spans="1:16" x14ac:dyDescent="0.25">
      <c r="A16" s="54">
        <v>4</v>
      </c>
      <c r="B16" s="127" t="s">
        <v>26</v>
      </c>
      <c r="C16" s="128"/>
      <c r="D16" s="73"/>
      <c r="E16" s="73"/>
      <c r="F16" s="74"/>
      <c r="G16" s="76"/>
      <c r="H16" s="76"/>
      <c r="I16" s="76"/>
      <c r="J16" s="76"/>
      <c r="K16" s="76"/>
      <c r="L16" s="76"/>
      <c r="M16" s="76"/>
      <c r="N16" s="118">
        <v>0.5</v>
      </c>
      <c r="O16" s="118">
        <v>0</v>
      </c>
      <c r="P16" s="118">
        <v>0.16</v>
      </c>
    </row>
    <row r="17" spans="1:16" x14ac:dyDescent="0.25">
      <c r="A17" s="82" t="s">
        <v>152</v>
      </c>
      <c r="B17" s="27" t="s">
        <v>24</v>
      </c>
      <c r="C17" s="27" t="s">
        <v>190</v>
      </c>
      <c r="D17" s="57" t="s">
        <v>188</v>
      </c>
      <c r="E17" s="56">
        <v>2</v>
      </c>
      <c r="F17" s="84" t="s">
        <v>191</v>
      </c>
      <c r="G17" s="27">
        <v>0</v>
      </c>
      <c r="H17" s="27">
        <v>0</v>
      </c>
      <c r="I17" s="27">
        <v>0</v>
      </c>
      <c r="J17" s="27">
        <v>0</v>
      </c>
      <c r="K17" s="53">
        <v>0</v>
      </c>
      <c r="L17" s="53">
        <v>0</v>
      </c>
      <c r="M17" s="53">
        <v>0</v>
      </c>
      <c r="O17" s="2"/>
      <c r="P17" s="2"/>
    </row>
    <row r="18" spans="1:16" x14ac:dyDescent="0.25">
      <c r="A18" s="82" t="s">
        <v>153</v>
      </c>
      <c r="B18" s="27" t="s">
        <v>24</v>
      </c>
      <c r="C18" s="27" t="s">
        <v>189</v>
      </c>
      <c r="D18" s="59" t="s">
        <v>192</v>
      </c>
      <c r="E18" s="27">
        <v>2</v>
      </c>
      <c r="F18" s="49" t="s">
        <v>193</v>
      </c>
      <c r="G18" s="27">
        <v>2</v>
      </c>
      <c r="H18" s="27" t="s">
        <v>197</v>
      </c>
      <c r="I18" s="27">
        <v>0</v>
      </c>
      <c r="J18" s="27">
        <v>0</v>
      </c>
      <c r="K18" s="53">
        <v>1</v>
      </c>
      <c r="L18" s="53">
        <v>0</v>
      </c>
      <c r="M18" s="53">
        <v>0</v>
      </c>
      <c r="O18" s="2"/>
      <c r="P18" s="2"/>
    </row>
    <row r="19" spans="1:16" x14ac:dyDescent="0.25">
      <c r="A19" s="82" t="s">
        <v>169</v>
      </c>
      <c r="B19" s="27" t="s">
        <v>24</v>
      </c>
      <c r="C19" s="27" t="s">
        <v>64</v>
      </c>
      <c r="D19" s="59" t="s">
        <v>198</v>
      </c>
      <c r="E19" s="27">
        <v>2</v>
      </c>
      <c r="F19" s="49" t="s">
        <v>199</v>
      </c>
      <c r="G19" s="27">
        <v>1</v>
      </c>
      <c r="H19" s="27" t="s">
        <v>200</v>
      </c>
      <c r="I19" s="27">
        <v>0</v>
      </c>
      <c r="J19" s="27" t="s">
        <v>200</v>
      </c>
      <c r="K19" s="53">
        <v>0.5</v>
      </c>
      <c r="L19" s="53">
        <v>0</v>
      </c>
      <c r="M19" s="53">
        <v>0.5</v>
      </c>
      <c r="O19" s="2"/>
      <c r="P19" s="2"/>
    </row>
    <row r="20" spans="1:16" x14ac:dyDescent="0.25">
      <c r="A20" s="54">
        <v>5</v>
      </c>
      <c r="B20" s="123" t="s">
        <v>201</v>
      </c>
      <c r="C20" s="128"/>
      <c r="D20" s="73"/>
      <c r="E20" s="73"/>
      <c r="F20" s="74"/>
      <c r="G20" s="75"/>
      <c r="H20" s="76"/>
      <c r="I20" s="76"/>
      <c r="J20" s="76"/>
      <c r="K20" s="76"/>
      <c r="L20" s="76"/>
      <c r="M20" s="76"/>
      <c r="N20" s="118">
        <v>0</v>
      </c>
      <c r="O20" s="118">
        <v>0</v>
      </c>
      <c r="P20" s="118">
        <v>0</v>
      </c>
    </row>
    <row r="21" spans="1:16" x14ac:dyDescent="0.25">
      <c r="A21" s="82" t="s">
        <v>152</v>
      </c>
      <c r="B21" s="28" t="s">
        <v>24</v>
      </c>
      <c r="C21" s="27" t="s">
        <v>94</v>
      </c>
      <c r="D21" s="59" t="s">
        <v>202</v>
      </c>
      <c r="E21" s="27">
        <v>2</v>
      </c>
      <c r="F21" s="49" t="s">
        <v>203</v>
      </c>
      <c r="G21" s="44">
        <v>2</v>
      </c>
      <c r="H21" s="27">
        <v>0</v>
      </c>
      <c r="I21" s="27">
        <v>0</v>
      </c>
      <c r="J21" s="27">
        <v>0</v>
      </c>
      <c r="K21" s="53">
        <v>0</v>
      </c>
      <c r="L21" s="53">
        <v>0</v>
      </c>
      <c r="M21" s="53">
        <v>0</v>
      </c>
      <c r="N21" s="27"/>
      <c r="O21" s="27"/>
      <c r="P21" s="27"/>
    </row>
    <row r="22" spans="1:16" x14ac:dyDescent="0.25">
      <c r="A22" s="54">
        <v>6</v>
      </c>
      <c r="B22" s="123" t="s">
        <v>205</v>
      </c>
      <c r="C22" s="124"/>
      <c r="D22" s="73"/>
      <c r="E22" s="73"/>
      <c r="F22" s="74"/>
      <c r="G22" s="75"/>
      <c r="H22" s="76"/>
      <c r="I22" s="76"/>
      <c r="J22" s="76"/>
      <c r="K22" s="76"/>
      <c r="L22" s="76"/>
      <c r="M22" s="85"/>
      <c r="N22" s="118">
        <v>0.5</v>
      </c>
      <c r="O22" s="118">
        <v>0</v>
      </c>
      <c r="P22" s="118">
        <v>0</v>
      </c>
    </row>
    <row r="23" spans="1:16" x14ac:dyDescent="0.25">
      <c r="A23" s="82" t="s">
        <v>152</v>
      </c>
      <c r="B23" s="28" t="s">
        <v>24</v>
      </c>
      <c r="C23" s="27" t="s">
        <v>97</v>
      </c>
      <c r="D23" s="59" t="s">
        <v>206</v>
      </c>
      <c r="E23" s="27">
        <v>2</v>
      </c>
      <c r="F23" s="49" t="s">
        <v>207</v>
      </c>
      <c r="G23" s="44">
        <v>1</v>
      </c>
      <c r="H23" s="27" t="s">
        <v>208</v>
      </c>
      <c r="I23" s="86">
        <v>0</v>
      </c>
      <c r="J23" s="86">
        <v>0</v>
      </c>
      <c r="K23" s="53">
        <v>1</v>
      </c>
      <c r="L23" s="53">
        <v>0</v>
      </c>
      <c r="M23" s="53">
        <v>0</v>
      </c>
      <c r="N23" s="53"/>
      <c r="O23" s="53"/>
      <c r="P23" s="53"/>
    </row>
    <row r="24" spans="1:16" x14ac:dyDescent="0.25">
      <c r="A24" s="82" t="s">
        <v>153</v>
      </c>
      <c r="B24" s="28" t="s">
        <v>24</v>
      </c>
      <c r="C24" s="27" t="s">
        <v>209</v>
      </c>
      <c r="D24" s="59" t="s">
        <v>210</v>
      </c>
      <c r="E24" s="27">
        <v>2</v>
      </c>
      <c r="F24" s="49" t="s">
        <v>183</v>
      </c>
      <c r="G24" s="44">
        <v>1</v>
      </c>
      <c r="H24" s="27">
        <v>0</v>
      </c>
      <c r="I24" s="27">
        <v>0</v>
      </c>
      <c r="J24" s="27">
        <v>0</v>
      </c>
      <c r="K24" s="53">
        <v>0</v>
      </c>
      <c r="L24" s="53">
        <v>0</v>
      </c>
      <c r="M24" s="53">
        <v>0</v>
      </c>
      <c r="N24" s="27"/>
      <c r="O24" s="27"/>
      <c r="P24" s="27"/>
    </row>
    <row r="25" spans="1:16" x14ac:dyDescent="0.25">
      <c r="A25" s="54">
        <v>7</v>
      </c>
      <c r="B25" s="123" t="s">
        <v>27</v>
      </c>
      <c r="C25" s="124"/>
      <c r="D25" s="73"/>
      <c r="E25" s="73"/>
      <c r="F25" s="87"/>
      <c r="G25" s="76"/>
      <c r="H25" s="76"/>
      <c r="I25" s="76"/>
      <c r="J25" s="76"/>
      <c r="K25" s="76"/>
      <c r="L25" s="76"/>
      <c r="M25" s="76"/>
      <c r="N25" s="118">
        <v>0.66</v>
      </c>
      <c r="O25" s="118">
        <v>0</v>
      </c>
      <c r="P25" s="118">
        <v>0.33</v>
      </c>
    </row>
    <row r="26" spans="1:16" ht="30.75" customHeight="1" x14ac:dyDescent="0.25">
      <c r="A26" s="91" t="s">
        <v>152</v>
      </c>
      <c r="B26" s="28" t="s">
        <v>24</v>
      </c>
      <c r="C26" s="28" t="s">
        <v>43</v>
      </c>
      <c r="D26" s="90" t="s">
        <v>211</v>
      </c>
      <c r="E26" s="28">
        <v>4</v>
      </c>
      <c r="F26" s="89" t="s">
        <v>360</v>
      </c>
      <c r="G26" s="93" t="s">
        <v>361</v>
      </c>
      <c r="H26" s="93" t="s">
        <v>355</v>
      </c>
      <c r="I26" s="93" t="s">
        <v>358</v>
      </c>
      <c r="J26" s="93" t="s">
        <v>359</v>
      </c>
      <c r="K26" s="94">
        <v>1</v>
      </c>
      <c r="L26" s="94">
        <v>0</v>
      </c>
      <c r="M26" s="94">
        <v>0.5</v>
      </c>
      <c r="N26" s="27"/>
      <c r="O26" s="27"/>
      <c r="P26" s="27"/>
    </row>
    <row r="27" spans="1:16" x14ac:dyDescent="0.25">
      <c r="A27" s="82" t="s">
        <v>153</v>
      </c>
      <c r="B27" s="28" t="s">
        <v>24</v>
      </c>
      <c r="C27" s="27" t="s">
        <v>212</v>
      </c>
      <c r="D27" s="59" t="s">
        <v>214</v>
      </c>
      <c r="E27" s="27">
        <v>2</v>
      </c>
      <c r="F27" s="49" t="s">
        <v>213</v>
      </c>
      <c r="G27" s="27">
        <v>1</v>
      </c>
      <c r="H27" s="27">
        <v>0</v>
      </c>
      <c r="I27" s="27">
        <v>0</v>
      </c>
      <c r="J27" s="27">
        <v>0</v>
      </c>
      <c r="K27" s="53">
        <v>0</v>
      </c>
      <c r="L27" s="53">
        <v>0</v>
      </c>
      <c r="M27" s="53">
        <v>0</v>
      </c>
      <c r="N27" s="27"/>
      <c r="O27" s="27"/>
      <c r="P27" s="27"/>
    </row>
    <row r="28" spans="1:16" x14ac:dyDescent="0.25">
      <c r="A28" s="54">
        <v>8</v>
      </c>
      <c r="B28" s="123" t="s">
        <v>28</v>
      </c>
      <c r="C28" s="124"/>
      <c r="D28" s="73"/>
      <c r="E28" s="73"/>
      <c r="F28" s="87"/>
      <c r="G28" s="76"/>
      <c r="H28" s="76"/>
      <c r="I28" s="76"/>
      <c r="J28" s="76"/>
      <c r="K28" s="76"/>
      <c r="L28" s="76"/>
      <c r="M28" s="76"/>
      <c r="N28" s="118">
        <v>0.66</v>
      </c>
      <c r="O28" s="118">
        <v>0.66</v>
      </c>
      <c r="P28" s="118">
        <v>0.66</v>
      </c>
    </row>
    <row r="29" spans="1:16" x14ac:dyDescent="0.25">
      <c r="A29" s="82" t="s">
        <v>152</v>
      </c>
      <c r="B29" s="28" t="s">
        <v>24</v>
      </c>
      <c r="C29" s="27" t="s">
        <v>215</v>
      </c>
      <c r="D29" s="59" t="s">
        <v>216</v>
      </c>
      <c r="E29" s="27">
        <v>2</v>
      </c>
      <c r="F29" s="49" t="s">
        <v>175</v>
      </c>
      <c r="G29" s="27">
        <v>1</v>
      </c>
      <c r="H29" s="27">
        <v>0</v>
      </c>
      <c r="I29" s="27">
        <v>0</v>
      </c>
      <c r="J29" s="27">
        <v>0</v>
      </c>
      <c r="K29" s="53">
        <v>0</v>
      </c>
      <c r="L29" s="53">
        <v>0</v>
      </c>
      <c r="M29" s="53">
        <v>0</v>
      </c>
      <c r="N29" s="27"/>
      <c r="O29" s="27"/>
      <c r="P29" s="27"/>
    </row>
    <row r="30" spans="1:16" x14ac:dyDescent="0.25">
      <c r="A30" s="91" t="s">
        <v>153</v>
      </c>
      <c r="B30" s="28" t="s">
        <v>24</v>
      </c>
      <c r="C30" s="28" t="s">
        <v>217</v>
      </c>
      <c r="D30" s="90" t="s">
        <v>347</v>
      </c>
      <c r="E30" s="28">
        <v>2</v>
      </c>
      <c r="F30" s="121" t="s">
        <v>362</v>
      </c>
      <c r="G30" s="121" t="s">
        <v>363</v>
      </c>
      <c r="H30" s="121" t="s">
        <v>364</v>
      </c>
      <c r="I30" s="121" t="s">
        <v>365</v>
      </c>
      <c r="J30" s="88" t="s">
        <v>365</v>
      </c>
      <c r="K30" s="94">
        <v>1</v>
      </c>
      <c r="L30" s="94">
        <v>1</v>
      </c>
      <c r="M30" s="94">
        <v>1</v>
      </c>
      <c r="N30" s="27"/>
      <c r="O30" s="27"/>
      <c r="P30" s="27"/>
    </row>
    <row r="31" spans="1:16" x14ac:dyDescent="0.25">
      <c r="A31" s="82" t="s">
        <v>169</v>
      </c>
      <c r="B31" s="28" t="s">
        <v>24</v>
      </c>
      <c r="C31" s="27" t="s">
        <v>54</v>
      </c>
      <c r="D31" s="59" t="s">
        <v>218</v>
      </c>
      <c r="E31" s="27">
        <v>2</v>
      </c>
      <c r="F31" s="49" t="s">
        <v>219</v>
      </c>
      <c r="G31" s="27">
        <v>2</v>
      </c>
      <c r="H31" s="27" t="s">
        <v>220</v>
      </c>
      <c r="I31" s="27" t="s">
        <v>220</v>
      </c>
      <c r="J31" s="27" t="s">
        <v>220</v>
      </c>
      <c r="K31" s="53">
        <v>1</v>
      </c>
      <c r="L31" s="53">
        <v>1</v>
      </c>
      <c r="M31" s="53">
        <v>1</v>
      </c>
      <c r="N31" s="27"/>
      <c r="O31" s="27"/>
      <c r="P31" s="27"/>
    </row>
    <row r="32" spans="1:16" x14ac:dyDescent="0.25">
      <c r="A32" s="54">
        <v>9</v>
      </c>
      <c r="B32" s="123" t="s">
        <v>221</v>
      </c>
      <c r="C32" s="124"/>
      <c r="D32" s="73"/>
      <c r="E32" s="73"/>
      <c r="F32" s="87"/>
      <c r="G32" s="75"/>
      <c r="H32" s="76"/>
      <c r="I32" s="76"/>
      <c r="J32" s="76"/>
      <c r="K32" s="76"/>
      <c r="L32" s="76"/>
      <c r="M32" s="76"/>
      <c r="N32" s="118">
        <v>1</v>
      </c>
      <c r="O32" s="118">
        <v>0</v>
      </c>
      <c r="P32" s="118">
        <v>0</v>
      </c>
    </row>
    <row r="33" spans="1:16" x14ac:dyDescent="0.25">
      <c r="A33" s="82" t="s">
        <v>152</v>
      </c>
      <c r="B33" s="28" t="s">
        <v>24</v>
      </c>
      <c r="C33" s="27" t="s">
        <v>107</v>
      </c>
      <c r="D33" s="59" t="s">
        <v>222</v>
      </c>
      <c r="E33" s="27">
        <v>2</v>
      </c>
      <c r="F33" s="49" t="s">
        <v>223</v>
      </c>
      <c r="G33" s="44">
        <v>1</v>
      </c>
      <c r="H33" s="27" t="s">
        <v>224</v>
      </c>
      <c r="I33" s="27">
        <v>0</v>
      </c>
      <c r="J33" s="27">
        <v>0</v>
      </c>
      <c r="K33" s="53">
        <v>1</v>
      </c>
      <c r="L33" s="53">
        <v>0</v>
      </c>
      <c r="M33" s="53">
        <v>0</v>
      </c>
      <c r="N33" s="27"/>
      <c r="O33" s="27"/>
      <c r="P33" s="27"/>
    </row>
    <row r="34" spans="1:16" x14ac:dyDescent="0.25">
      <c r="A34" s="54">
        <v>10</v>
      </c>
      <c r="B34" s="123" t="s">
        <v>29</v>
      </c>
      <c r="C34" s="124"/>
      <c r="D34" s="73"/>
      <c r="E34" s="73"/>
      <c r="F34" s="87"/>
      <c r="G34" s="76"/>
      <c r="H34" s="76"/>
      <c r="I34" s="76"/>
      <c r="J34" s="76"/>
      <c r="K34" s="76"/>
      <c r="L34" s="76"/>
      <c r="M34" s="76"/>
      <c r="N34" s="118">
        <v>0.42</v>
      </c>
      <c r="O34" s="118">
        <v>0.14000000000000001</v>
      </c>
      <c r="P34" s="118">
        <v>0.28000000000000003</v>
      </c>
    </row>
    <row r="35" spans="1:16" x14ac:dyDescent="0.25">
      <c r="A35" s="82" t="s">
        <v>152</v>
      </c>
      <c r="B35" s="28" t="s">
        <v>24</v>
      </c>
      <c r="C35" s="27" t="s">
        <v>51</v>
      </c>
      <c r="D35" s="59" t="s">
        <v>227</v>
      </c>
      <c r="E35" s="27">
        <v>2</v>
      </c>
      <c r="F35" s="49" t="s">
        <v>157</v>
      </c>
      <c r="G35" s="27">
        <v>2</v>
      </c>
      <c r="H35" s="27" t="s">
        <v>228</v>
      </c>
      <c r="I35" s="27" t="s">
        <v>228</v>
      </c>
      <c r="J35" s="27" t="s">
        <v>228</v>
      </c>
      <c r="K35" s="53">
        <v>1</v>
      </c>
      <c r="L35" s="53">
        <v>1</v>
      </c>
      <c r="M35" s="53">
        <v>1</v>
      </c>
      <c r="N35" s="27"/>
      <c r="O35" s="27"/>
      <c r="P35" s="27"/>
    </row>
    <row r="36" spans="1:16" x14ac:dyDescent="0.25">
      <c r="A36" s="82" t="s">
        <v>153</v>
      </c>
      <c r="B36" s="28" t="s">
        <v>24</v>
      </c>
      <c r="C36" s="27" t="s">
        <v>229</v>
      </c>
      <c r="D36" s="59" t="s">
        <v>230</v>
      </c>
      <c r="E36" s="27">
        <v>2</v>
      </c>
      <c r="F36" s="49" t="s">
        <v>172</v>
      </c>
      <c r="G36" s="27">
        <v>1</v>
      </c>
      <c r="H36" s="27">
        <v>0</v>
      </c>
      <c r="I36" s="27">
        <v>0</v>
      </c>
      <c r="J36" s="27">
        <v>0</v>
      </c>
      <c r="K36" s="53">
        <v>0</v>
      </c>
      <c r="L36" s="53">
        <v>0</v>
      </c>
      <c r="M36" s="53">
        <v>0</v>
      </c>
      <c r="N36" s="27"/>
      <c r="O36" s="27"/>
      <c r="P36" s="27"/>
    </row>
    <row r="37" spans="1:16" x14ac:dyDescent="0.25">
      <c r="A37" s="82" t="s">
        <v>169</v>
      </c>
      <c r="B37" s="28" t="s">
        <v>24</v>
      </c>
      <c r="C37" s="27" t="s">
        <v>231</v>
      </c>
      <c r="D37" s="59" t="s">
        <v>232</v>
      </c>
      <c r="E37" s="27">
        <v>2</v>
      </c>
      <c r="F37" s="49" t="s">
        <v>233</v>
      </c>
      <c r="G37" s="27">
        <v>2</v>
      </c>
      <c r="H37" s="27" t="s">
        <v>234</v>
      </c>
      <c r="I37" s="27">
        <v>0</v>
      </c>
      <c r="J37" s="27" t="s">
        <v>234</v>
      </c>
      <c r="K37" s="53">
        <v>1</v>
      </c>
      <c r="L37" s="53">
        <v>0</v>
      </c>
      <c r="M37" s="53">
        <v>1</v>
      </c>
      <c r="N37" s="27"/>
      <c r="O37" s="27"/>
      <c r="P37" s="27"/>
    </row>
    <row r="38" spans="1:16" x14ac:dyDescent="0.25">
      <c r="A38" s="82" t="s">
        <v>170</v>
      </c>
      <c r="B38" s="28" t="s">
        <v>24</v>
      </c>
      <c r="C38" s="27" t="s">
        <v>235</v>
      </c>
      <c r="D38" s="59" t="s">
        <v>236</v>
      </c>
      <c r="E38" s="27">
        <v>2</v>
      </c>
      <c r="F38" s="49" t="s">
        <v>158</v>
      </c>
      <c r="G38" s="27">
        <v>1</v>
      </c>
      <c r="H38" s="27">
        <v>0</v>
      </c>
      <c r="I38" s="27">
        <v>0</v>
      </c>
      <c r="J38" s="27">
        <v>0</v>
      </c>
      <c r="K38" s="53">
        <v>0</v>
      </c>
      <c r="L38" s="53">
        <v>0</v>
      </c>
      <c r="M38" s="53">
        <v>0</v>
      </c>
      <c r="N38" s="27"/>
      <c r="O38" s="27"/>
      <c r="P38" s="27"/>
    </row>
    <row r="39" spans="1:16" x14ac:dyDescent="0.25">
      <c r="A39" s="82" t="s">
        <v>171</v>
      </c>
      <c r="B39" s="28" t="s">
        <v>24</v>
      </c>
      <c r="C39" s="27" t="s">
        <v>237</v>
      </c>
      <c r="D39" s="59" t="s">
        <v>238</v>
      </c>
      <c r="E39" s="27">
        <v>2</v>
      </c>
      <c r="F39" s="49" t="s">
        <v>239</v>
      </c>
      <c r="G39" s="27">
        <v>2</v>
      </c>
      <c r="H39" s="27">
        <v>0</v>
      </c>
      <c r="I39" s="27">
        <v>0</v>
      </c>
      <c r="J39" s="27">
        <v>0</v>
      </c>
      <c r="K39" s="53">
        <v>0</v>
      </c>
      <c r="L39" s="53">
        <v>0</v>
      </c>
      <c r="M39" s="53">
        <v>0</v>
      </c>
      <c r="N39" s="27"/>
      <c r="O39" s="27"/>
      <c r="P39" s="27"/>
    </row>
    <row r="40" spans="1:16" x14ac:dyDescent="0.25">
      <c r="A40" s="82" t="s">
        <v>225</v>
      </c>
      <c r="B40" s="28" t="s">
        <v>24</v>
      </c>
      <c r="C40" s="27" t="s">
        <v>243</v>
      </c>
      <c r="D40" s="59" t="s">
        <v>241</v>
      </c>
      <c r="E40" s="27">
        <v>2</v>
      </c>
      <c r="F40" s="49" t="s">
        <v>239</v>
      </c>
      <c r="G40" s="27">
        <v>2</v>
      </c>
      <c r="H40" s="27" t="s">
        <v>242</v>
      </c>
      <c r="I40" s="27">
        <v>0</v>
      </c>
      <c r="J40" s="27">
        <v>0</v>
      </c>
      <c r="K40" s="53">
        <v>1</v>
      </c>
      <c r="L40" s="53">
        <v>0</v>
      </c>
      <c r="M40" s="53">
        <v>0</v>
      </c>
      <c r="N40" s="27"/>
      <c r="O40" s="27"/>
      <c r="P40" s="27"/>
    </row>
    <row r="41" spans="1:16" x14ac:dyDescent="0.25">
      <c r="A41" s="82" t="s">
        <v>226</v>
      </c>
      <c r="B41" s="28" t="s">
        <v>24</v>
      </c>
      <c r="C41" s="27" t="s">
        <v>240</v>
      </c>
      <c r="D41" s="59" t="s">
        <v>244</v>
      </c>
      <c r="E41" s="27">
        <v>2</v>
      </c>
      <c r="F41" s="49" t="s">
        <v>175</v>
      </c>
      <c r="G41" s="27">
        <v>2</v>
      </c>
      <c r="H41" s="27">
        <v>0</v>
      </c>
      <c r="I41" s="27">
        <v>0</v>
      </c>
      <c r="J41" s="27">
        <v>0</v>
      </c>
      <c r="K41" s="53">
        <v>0</v>
      </c>
      <c r="L41" s="53">
        <v>0</v>
      </c>
      <c r="M41" s="53">
        <v>0</v>
      </c>
      <c r="N41" s="27"/>
      <c r="O41" s="27"/>
      <c r="P41" s="27"/>
    </row>
    <row r="42" spans="1:16" x14ac:dyDescent="0.25">
      <c r="A42" s="54">
        <v>11</v>
      </c>
      <c r="B42" s="123" t="s">
        <v>30</v>
      </c>
      <c r="C42" s="124"/>
      <c r="D42" s="73"/>
      <c r="E42" s="73"/>
      <c r="F42" s="87"/>
      <c r="G42" s="76"/>
      <c r="H42" s="76"/>
      <c r="I42" s="76"/>
      <c r="J42" s="76"/>
      <c r="K42" s="76"/>
      <c r="L42" s="76"/>
      <c r="M42" s="76"/>
      <c r="N42" s="118">
        <v>0.33</v>
      </c>
      <c r="O42" s="118">
        <v>0.66</v>
      </c>
      <c r="P42" s="118">
        <v>0.66</v>
      </c>
    </row>
    <row r="43" spans="1:16" ht="26.25" x14ac:dyDescent="0.25">
      <c r="A43" s="91" t="s">
        <v>152</v>
      </c>
      <c r="B43" s="28" t="s">
        <v>24</v>
      </c>
      <c r="C43" s="28" t="s">
        <v>245</v>
      </c>
      <c r="D43" s="90" t="s">
        <v>246</v>
      </c>
      <c r="E43" s="28">
        <v>4</v>
      </c>
      <c r="F43" s="88" t="s">
        <v>248</v>
      </c>
      <c r="G43" s="88" t="s">
        <v>366</v>
      </c>
      <c r="H43" s="88" t="s">
        <v>368</v>
      </c>
      <c r="I43" s="93" t="s">
        <v>367</v>
      </c>
      <c r="J43" s="93" t="s">
        <v>367</v>
      </c>
      <c r="K43" s="95">
        <v>0</v>
      </c>
      <c r="L43" s="95">
        <v>0.5</v>
      </c>
      <c r="M43" s="95">
        <v>0.5</v>
      </c>
      <c r="N43" s="27"/>
      <c r="O43" s="27"/>
      <c r="P43" s="27"/>
    </row>
    <row r="44" spans="1:16" x14ac:dyDescent="0.25">
      <c r="A44" s="82" t="s">
        <v>153</v>
      </c>
      <c r="B44" s="28" t="s">
        <v>24</v>
      </c>
      <c r="C44" s="27" t="s">
        <v>249</v>
      </c>
      <c r="D44" s="59" t="s">
        <v>250</v>
      </c>
      <c r="E44" s="27">
        <v>2</v>
      </c>
      <c r="F44" s="49" t="s">
        <v>233</v>
      </c>
      <c r="G44" s="27">
        <v>2</v>
      </c>
      <c r="H44" s="27" t="s">
        <v>234</v>
      </c>
      <c r="I44" s="27" t="s">
        <v>234</v>
      </c>
      <c r="J44" s="27" t="s">
        <v>234</v>
      </c>
      <c r="K44" s="53">
        <v>1</v>
      </c>
      <c r="L44" s="53">
        <v>1</v>
      </c>
      <c r="M44" s="53">
        <v>1</v>
      </c>
      <c r="N44" s="27"/>
      <c r="O44" s="27"/>
      <c r="P44" s="27"/>
    </row>
    <row r="45" spans="1:16" x14ac:dyDescent="0.25">
      <c r="A45" s="54">
        <v>12</v>
      </c>
      <c r="B45" s="123" t="s">
        <v>31</v>
      </c>
      <c r="C45" s="124"/>
      <c r="D45" s="73"/>
      <c r="E45" s="73"/>
      <c r="F45" s="87"/>
      <c r="G45" s="76"/>
      <c r="H45" s="76"/>
      <c r="I45" s="76"/>
      <c r="J45" s="76"/>
      <c r="K45" s="76"/>
      <c r="L45" s="76"/>
      <c r="M45" s="76"/>
      <c r="N45" s="118">
        <v>1</v>
      </c>
      <c r="O45" s="118">
        <v>1</v>
      </c>
      <c r="P45" s="118">
        <v>1</v>
      </c>
    </row>
    <row r="46" spans="1:16" x14ac:dyDescent="0.25">
      <c r="A46" s="82" t="s">
        <v>152</v>
      </c>
      <c r="B46" s="28" t="s">
        <v>24</v>
      </c>
      <c r="C46" s="27" t="s">
        <v>45</v>
      </c>
      <c r="D46" s="59" t="s">
        <v>251</v>
      </c>
      <c r="E46" s="27">
        <v>2</v>
      </c>
      <c r="F46" s="49" t="s">
        <v>233</v>
      </c>
      <c r="G46" s="27">
        <v>2</v>
      </c>
      <c r="H46" s="27" t="s">
        <v>234</v>
      </c>
      <c r="I46" s="27" t="s">
        <v>234</v>
      </c>
      <c r="J46" s="27" t="s">
        <v>234</v>
      </c>
      <c r="K46" s="53">
        <v>1</v>
      </c>
      <c r="L46" s="53">
        <v>1</v>
      </c>
      <c r="M46" s="53">
        <v>1</v>
      </c>
      <c r="N46" s="27"/>
      <c r="O46" s="27"/>
      <c r="P46" s="27"/>
    </row>
    <row r="47" spans="1:16" x14ac:dyDescent="0.25">
      <c r="A47" s="54">
        <v>13</v>
      </c>
      <c r="B47" s="123" t="s">
        <v>252</v>
      </c>
      <c r="C47" s="124"/>
      <c r="D47" s="73"/>
      <c r="E47" s="73"/>
      <c r="F47" s="87"/>
      <c r="G47" s="75"/>
      <c r="H47" s="76"/>
      <c r="I47" s="76"/>
      <c r="J47" s="76"/>
      <c r="K47" s="76"/>
      <c r="L47" s="76"/>
      <c r="M47" s="76"/>
      <c r="N47" s="118">
        <v>1</v>
      </c>
      <c r="O47" s="118">
        <v>1</v>
      </c>
      <c r="P47" s="118">
        <v>1</v>
      </c>
    </row>
    <row r="48" spans="1:16" x14ac:dyDescent="0.25">
      <c r="A48" s="91" t="s">
        <v>152</v>
      </c>
      <c r="B48" s="28" t="s">
        <v>24</v>
      </c>
      <c r="C48" s="28" t="s">
        <v>115</v>
      </c>
      <c r="D48" s="90" t="s">
        <v>253</v>
      </c>
      <c r="E48" s="28">
        <v>2</v>
      </c>
      <c r="F48" s="88" t="s">
        <v>369</v>
      </c>
      <c r="G48" s="96">
        <v>1</v>
      </c>
      <c r="H48" s="28" t="s">
        <v>254</v>
      </c>
      <c r="I48" s="28" t="s">
        <v>254</v>
      </c>
      <c r="J48" s="28" t="s">
        <v>254</v>
      </c>
      <c r="K48" s="94">
        <v>1</v>
      </c>
      <c r="L48" s="94">
        <v>1</v>
      </c>
      <c r="M48" s="94">
        <v>1</v>
      </c>
      <c r="N48" s="27"/>
      <c r="O48" s="27"/>
      <c r="P48" s="27"/>
    </row>
    <row r="49" spans="1:16" x14ac:dyDescent="0.25">
      <c r="A49" s="82" t="s">
        <v>153</v>
      </c>
      <c r="B49" s="28" t="s">
        <v>24</v>
      </c>
      <c r="C49" s="27" t="s">
        <v>255</v>
      </c>
      <c r="D49" s="59" t="s">
        <v>256</v>
      </c>
      <c r="E49" s="27">
        <v>2</v>
      </c>
      <c r="F49" s="49" t="s">
        <v>158</v>
      </c>
      <c r="G49" s="44">
        <v>1</v>
      </c>
      <c r="H49" s="27" t="s">
        <v>257</v>
      </c>
      <c r="I49" s="27" t="s">
        <v>257</v>
      </c>
      <c r="J49" s="27" t="s">
        <v>257</v>
      </c>
      <c r="K49" s="53">
        <v>1</v>
      </c>
      <c r="L49" s="53">
        <v>1</v>
      </c>
      <c r="M49" s="53">
        <v>1</v>
      </c>
      <c r="N49" s="27"/>
      <c r="O49" s="27"/>
      <c r="P49" s="27"/>
    </row>
    <row r="50" spans="1:16" x14ac:dyDescent="0.25">
      <c r="A50" s="54">
        <v>14</v>
      </c>
      <c r="B50" s="123" t="s">
        <v>258</v>
      </c>
      <c r="C50" s="124"/>
      <c r="D50" s="73"/>
      <c r="E50" s="73"/>
      <c r="F50" s="87"/>
      <c r="G50" s="75"/>
      <c r="H50" s="76"/>
      <c r="I50" s="76"/>
      <c r="J50" s="76"/>
      <c r="K50" s="76"/>
      <c r="L50" s="76"/>
      <c r="M50" s="76"/>
      <c r="N50" s="118">
        <v>0.12</v>
      </c>
      <c r="O50" s="118">
        <v>0</v>
      </c>
      <c r="P50" s="118">
        <v>0</v>
      </c>
    </row>
    <row r="51" spans="1:16" x14ac:dyDescent="0.25">
      <c r="A51" s="82" t="s">
        <v>152</v>
      </c>
      <c r="B51" s="28" t="s">
        <v>24</v>
      </c>
      <c r="C51" s="27" t="s">
        <v>259</v>
      </c>
      <c r="D51" s="59" t="s">
        <v>260</v>
      </c>
      <c r="E51" s="27">
        <v>2</v>
      </c>
      <c r="F51" s="49" t="s">
        <v>223</v>
      </c>
      <c r="G51" s="44">
        <v>1</v>
      </c>
      <c r="H51" s="27">
        <v>0</v>
      </c>
      <c r="I51" s="27">
        <v>0</v>
      </c>
      <c r="J51" s="27">
        <v>0</v>
      </c>
      <c r="K51" s="53">
        <v>0</v>
      </c>
      <c r="L51" s="53">
        <v>0</v>
      </c>
      <c r="M51" s="53">
        <v>0</v>
      </c>
      <c r="N51" s="27"/>
      <c r="O51" s="27"/>
      <c r="P51" s="27"/>
    </row>
    <row r="52" spans="1:16" x14ac:dyDescent="0.25">
      <c r="A52" s="82" t="s">
        <v>153</v>
      </c>
      <c r="B52" s="28" t="s">
        <v>24</v>
      </c>
      <c r="C52" s="27" t="s">
        <v>261</v>
      </c>
      <c r="D52" s="59" t="s">
        <v>262</v>
      </c>
      <c r="E52" s="27">
        <v>2</v>
      </c>
      <c r="F52" s="49" t="s">
        <v>203</v>
      </c>
      <c r="G52" s="44">
        <v>2</v>
      </c>
      <c r="H52" s="27">
        <v>0</v>
      </c>
      <c r="I52" s="27">
        <v>0</v>
      </c>
      <c r="J52" s="27">
        <v>0</v>
      </c>
      <c r="K52" s="53">
        <v>0</v>
      </c>
      <c r="L52" s="53">
        <v>0</v>
      </c>
      <c r="M52" s="53">
        <v>0</v>
      </c>
      <c r="N52" s="27"/>
      <c r="O52" s="27"/>
      <c r="P52" s="27"/>
    </row>
    <row r="53" spans="1:16" ht="26.25" x14ac:dyDescent="0.25">
      <c r="A53" s="91" t="s">
        <v>169</v>
      </c>
      <c r="B53" s="28" t="s">
        <v>24</v>
      </c>
      <c r="C53" s="28" t="s">
        <v>117</v>
      </c>
      <c r="D53" s="90" t="s">
        <v>370</v>
      </c>
      <c r="E53" s="28">
        <v>4</v>
      </c>
      <c r="F53" s="88" t="s">
        <v>263</v>
      </c>
      <c r="G53" s="88" t="s">
        <v>371</v>
      </c>
      <c r="H53" s="88" t="s">
        <v>372</v>
      </c>
      <c r="I53" s="88" t="s">
        <v>358</v>
      </c>
      <c r="J53" s="88" t="s">
        <v>358</v>
      </c>
      <c r="K53" s="94">
        <v>0</v>
      </c>
      <c r="L53" s="94">
        <v>0</v>
      </c>
      <c r="M53" s="94">
        <v>0</v>
      </c>
      <c r="N53" s="27"/>
      <c r="O53" s="27"/>
      <c r="P53" s="27"/>
    </row>
    <row r="54" spans="1:16" x14ac:dyDescent="0.25">
      <c r="A54" s="54">
        <v>15</v>
      </c>
      <c r="B54" s="123" t="s">
        <v>32</v>
      </c>
      <c r="C54" s="124"/>
      <c r="D54" s="73"/>
      <c r="E54" s="73"/>
      <c r="F54" s="87"/>
      <c r="G54" s="76"/>
      <c r="H54" s="76"/>
      <c r="I54" s="76"/>
      <c r="J54" s="76"/>
      <c r="K54" s="76"/>
      <c r="L54" s="76"/>
      <c r="M54" s="76"/>
      <c r="N54" s="118">
        <v>0</v>
      </c>
      <c r="O54" s="118">
        <v>0</v>
      </c>
      <c r="P54" s="118">
        <v>0</v>
      </c>
    </row>
    <row r="55" spans="1:16" x14ac:dyDescent="0.25">
      <c r="A55" s="82" t="s">
        <v>152</v>
      </c>
      <c r="B55" s="28" t="s">
        <v>24</v>
      </c>
      <c r="C55" s="27" t="s">
        <v>53</v>
      </c>
      <c r="D55" s="59" t="s">
        <v>264</v>
      </c>
      <c r="E55" s="27">
        <v>2</v>
      </c>
      <c r="F55" s="49" t="s">
        <v>191</v>
      </c>
      <c r="G55" s="27">
        <v>1</v>
      </c>
      <c r="H55" s="27">
        <v>0</v>
      </c>
      <c r="I55" s="27">
        <v>0</v>
      </c>
      <c r="J55" s="27">
        <v>0</v>
      </c>
      <c r="K55" s="53">
        <v>0</v>
      </c>
      <c r="L55" s="53">
        <v>0</v>
      </c>
      <c r="M55" s="53">
        <v>0</v>
      </c>
      <c r="N55" s="27"/>
      <c r="O55" s="27"/>
      <c r="P55" s="27"/>
    </row>
    <row r="56" spans="1:16" x14ac:dyDescent="0.25">
      <c r="A56" s="54">
        <v>16</v>
      </c>
      <c r="B56" s="123" t="s">
        <v>33</v>
      </c>
      <c r="C56" s="124"/>
      <c r="D56" s="73"/>
      <c r="E56" s="73"/>
      <c r="F56" s="87"/>
      <c r="G56" s="76"/>
      <c r="H56" s="76"/>
      <c r="I56" s="76"/>
      <c r="J56" s="76"/>
      <c r="K56" s="76"/>
      <c r="L56" s="76"/>
      <c r="M56" s="76"/>
      <c r="N56" s="118">
        <v>1</v>
      </c>
      <c r="O56" s="118">
        <v>1</v>
      </c>
      <c r="P56" s="118">
        <v>1</v>
      </c>
    </row>
    <row r="57" spans="1:16" x14ac:dyDescent="0.25">
      <c r="A57" s="82" t="s">
        <v>152</v>
      </c>
      <c r="B57" s="28" t="s">
        <v>24</v>
      </c>
      <c r="C57" s="27" t="s">
        <v>46</v>
      </c>
      <c r="D57" s="59" t="s">
        <v>265</v>
      </c>
      <c r="E57" s="27">
        <v>2</v>
      </c>
      <c r="F57" s="49" t="s">
        <v>172</v>
      </c>
      <c r="G57" s="27">
        <v>2</v>
      </c>
      <c r="H57" s="27" t="s">
        <v>266</v>
      </c>
      <c r="I57" s="27" t="s">
        <v>266</v>
      </c>
      <c r="J57" s="27" t="s">
        <v>266</v>
      </c>
      <c r="K57" s="53">
        <v>1</v>
      </c>
      <c r="L57" s="53">
        <v>1</v>
      </c>
      <c r="M57" s="53">
        <v>1</v>
      </c>
      <c r="N57" s="27"/>
      <c r="O57" s="27"/>
      <c r="P57" s="27"/>
    </row>
    <row r="58" spans="1:16" x14ac:dyDescent="0.25">
      <c r="A58" s="54">
        <v>17</v>
      </c>
      <c r="B58" s="123" t="s">
        <v>267</v>
      </c>
      <c r="C58" s="124"/>
      <c r="D58" s="73"/>
      <c r="E58" s="73"/>
      <c r="F58" s="87"/>
      <c r="G58" s="75"/>
      <c r="H58" s="76"/>
      <c r="I58" s="76"/>
      <c r="J58" s="76"/>
      <c r="K58" s="76"/>
      <c r="L58" s="76"/>
      <c r="M58" s="76"/>
      <c r="N58" s="118">
        <v>0</v>
      </c>
      <c r="O58" s="118">
        <v>0</v>
      </c>
      <c r="P58" s="118">
        <v>0</v>
      </c>
    </row>
    <row r="59" spans="1:16" x14ac:dyDescent="0.25">
      <c r="A59" s="82" t="s">
        <v>152</v>
      </c>
      <c r="B59" s="28" t="s">
        <v>24</v>
      </c>
      <c r="C59" s="27" t="s">
        <v>268</v>
      </c>
      <c r="D59" s="59" t="s">
        <v>269</v>
      </c>
      <c r="E59" s="59"/>
      <c r="F59" s="49" t="s">
        <v>158</v>
      </c>
      <c r="G59" s="44">
        <v>0</v>
      </c>
      <c r="H59" s="27">
        <v>0</v>
      </c>
      <c r="I59" s="27">
        <v>0</v>
      </c>
      <c r="J59" s="27">
        <v>0</v>
      </c>
      <c r="K59" s="53">
        <v>0</v>
      </c>
      <c r="L59" s="53">
        <v>0</v>
      </c>
      <c r="M59" s="53">
        <v>0</v>
      </c>
      <c r="N59" s="27"/>
      <c r="O59" s="27"/>
      <c r="P59" s="27"/>
    </row>
    <row r="60" spans="1:16" x14ac:dyDescent="0.25">
      <c r="A60" s="82" t="s">
        <v>153</v>
      </c>
      <c r="B60" s="28" t="s">
        <v>24</v>
      </c>
      <c r="C60" s="27" t="s">
        <v>270</v>
      </c>
      <c r="D60" s="59" t="s">
        <v>271</v>
      </c>
      <c r="E60" s="59"/>
      <c r="F60" s="49" t="s">
        <v>172</v>
      </c>
      <c r="G60" s="44">
        <v>0</v>
      </c>
      <c r="H60" s="27">
        <v>0</v>
      </c>
      <c r="I60" s="27">
        <v>0</v>
      </c>
      <c r="J60" s="27">
        <v>0</v>
      </c>
      <c r="K60" s="53">
        <v>0</v>
      </c>
      <c r="L60" s="53">
        <v>0</v>
      </c>
      <c r="M60" s="53">
        <v>0</v>
      </c>
      <c r="N60" s="27"/>
      <c r="O60" s="27"/>
      <c r="P60" s="27"/>
    </row>
    <row r="61" spans="1:16" x14ac:dyDescent="0.25">
      <c r="A61" s="82" t="s">
        <v>169</v>
      </c>
      <c r="B61" s="28" t="s">
        <v>24</v>
      </c>
      <c r="C61" s="27" t="s">
        <v>272</v>
      </c>
      <c r="D61" s="59" t="s">
        <v>273</v>
      </c>
      <c r="E61" s="59"/>
      <c r="F61" s="49" t="s">
        <v>219</v>
      </c>
      <c r="G61" s="44">
        <v>0</v>
      </c>
      <c r="H61" s="27">
        <v>0</v>
      </c>
      <c r="I61" s="27">
        <v>0</v>
      </c>
      <c r="J61" s="27">
        <v>0</v>
      </c>
      <c r="K61" s="53">
        <v>0</v>
      </c>
      <c r="L61" s="53">
        <v>0</v>
      </c>
      <c r="M61" s="53">
        <v>0</v>
      </c>
      <c r="N61" s="27"/>
      <c r="O61" s="27"/>
      <c r="P61" s="27"/>
    </row>
    <row r="62" spans="1:16" x14ac:dyDescent="0.25">
      <c r="A62" s="82" t="s">
        <v>170</v>
      </c>
      <c r="B62" s="28" t="s">
        <v>24</v>
      </c>
      <c r="C62" s="27" t="s">
        <v>274</v>
      </c>
      <c r="D62" s="59" t="s">
        <v>275</v>
      </c>
      <c r="E62" s="59"/>
      <c r="F62" s="49" t="s">
        <v>158</v>
      </c>
      <c r="G62" s="44">
        <v>0</v>
      </c>
      <c r="H62" s="27">
        <v>0</v>
      </c>
      <c r="I62" s="27">
        <v>0</v>
      </c>
      <c r="J62" s="27">
        <v>0</v>
      </c>
      <c r="K62" s="53">
        <v>0</v>
      </c>
      <c r="L62" s="53">
        <v>0</v>
      </c>
      <c r="M62" s="53">
        <v>0</v>
      </c>
      <c r="N62" s="27"/>
      <c r="O62" s="27"/>
      <c r="P62" s="27"/>
    </row>
    <row r="63" spans="1:16" x14ac:dyDescent="0.25">
      <c r="A63" s="82" t="s">
        <v>171</v>
      </c>
      <c r="B63" s="28" t="s">
        <v>24</v>
      </c>
      <c r="C63" s="27" t="s">
        <v>126</v>
      </c>
      <c r="D63" s="59" t="s">
        <v>276</v>
      </c>
      <c r="E63" s="59"/>
      <c r="F63" s="49" t="s">
        <v>158</v>
      </c>
      <c r="G63" s="44">
        <v>0</v>
      </c>
      <c r="H63" s="27">
        <v>0</v>
      </c>
      <c r="I63" s="27">
        <v>0</v>
      </c>
      <c r="J63" s="27">
        <v>0</v>
      </c>
      <c r="K63" s="53">
        <v>0</v>
      </c>
      <c r="L63" s="53">
        <v>0</v>
      </c>
      <c r="M63" s="53">
        <v>0</v>
      </c>
      <c r="N63" s="27"/>
      <c r="O63" s="27"/>
      <c r="P63" s="27"/>
    </row>
    <row r="64" spans="1:16" x14ac:dyDescent="0.25">
      <c r="A64" s="54">
        <v>18</v>
      </c>
      <c r="B64" s="123" t="s">
        <v>34</v>
      </c>
      <c r="C64" s="124"/>
      <c r="D64" s="73"/>
      <c r="E64" s="73"/>
      <c r="F64" s="74"/>
      <c r="G64" s="76"/>
      <c r="H64" s="76"/>
      <c r="I64" s="76"/>
      <c r="J64" s="76"/>
      <c r="K64" s="76"/>
      <c r="L64" s="76"/>
      <c r="M64" s="76"/>
      <c r="N64" s="118">
        <v>0.3</v>
      </c>
      <c r="O64" s="118">
        <v>0.5</v>
      </c>
      <c r="P64" s="118">
        <v>0.45</v>
      </c>
    </row>
    <row r="65" spans="1:16" ht="26.25" x14ac:dyDescent="0.25">
      <c r="A65" s="91" t="s">
        <v>152</v>
      </c>
      <c r="B65" s="28" t="s">
        <v>24</v>
      </c>
      <c r="C65" s="28" t="s">
        <v>280</v>
      </c>
      <c r="D65" s="90" t="s">
        <v>281</v>
      </c>
      <c r="E65" s="28">
        <v>4</v>
      </c>
      <c r="F65" s="88" t="s">
        <v>282</v>
      </c>
      <c r="G65" s="92">
        <v>2</v>
      </c>
      <c r="H65" s="28">
        <v>0</v>
      </c>
      <c r="I65" s="28">
        <v>0</v>
      </c>
      <c r="J65" s="28">
        <v>0</v>
      </c>
      <c r="K65" s="94">
        <v>0</v>
      </c>
      <c r="L65" s="94">
        <v>0</v>
      </c>
      <c r="M65" s="94">
        <v>0</v>
      </c>
      <c r="N65" s="27"/>
      <c r="O65" s="27"/>
      <c r="P65" s="27"/>
    </row>
    <row r="66" spans="1:16" ht="26.25" x14ac:dyDescent="0.25">
      <c r="A66" s="91" t="s">
        <v>153</v>
      </c>
      <c r="B66" s="28" t="s">
        <v>24</v>
      </c>
      <c r="C66" s="28" t="s">
        <v>283</v>
      </c>
      <c r="D66" s="90" t="s">
        <v>284</v>
      </c>
      <c r="E66" s="28">
        <v>4</v>
      </c>
      <c r="F66" s="88" t="s">
        <v>349</v>
      </c>
      <c r="G66" s="28">
        <v>2</v>
      </c>
      <c r="H66" s="28">
        <v>0</v>
      </c>
      <c r="I66" s="28" t="s">
        <v>242</v>
      </c>
      <c r="J66" s="28" t="s">
        <v>242</v>
      </c>
      <c r="K66" s="94">
        <v>0</v>
      </c>
      <c r="L66" s="94">
        <v>1</v>
      </c>
      <c r="M66" s="94">
        <v>1</v>
      </c>
      <c r="N66" s="27"/>
      <c r="O66" s="27"/>
      <c r="P66" s="27"/>
    </row>
    <row r="67" spans="1:16" x14ac:dyDescent="0.25">
      <c r="A67" s="82" t="s">
        <v>169</v>
      </c>
      <c r="B67" s="28" t="s">
        <v>24</v>
      </c>
      <c r="C67" s="27" t="s">
        <v>285</v>
      </c>
      <c r="D67" s="59" t="s">
        <v>286</v>
      </c>
      <c r="E67" s="27">
        <v>2</v>
      </c>
      <c r="F67" s="49" t="s">
        <v>219</v>
      </c>
      <c r="G67" s="27">
        <v>2</v>
      </c>
      <c r="H67" s="27" t="s">
        <v>220</v>
      </c>
      <c r="I67" s="27" t="s">
        <v>220</v>
      </c>
      <c r="J67" s="27" t="s">
        <v>220</v>
      </c>
      <c r="K67" s="53">
        <v>1</v>
      </c>
      <c r="L67" s="53">
        <v>1</v>
      </c>
      <c r="M67" s="53">
        <v>1</v>
      </c>
      <c r="N67" s="27"/>
      <c r="O67" s="27"/>
      <c r="P67" s="27"/>
    </row>
    <row r="68" spans="1:16" ht="26.25" x14ac:dyDescent="0.25">
      <c r="A68" s="91" t="s">
        <v>170</v>
      </c>
      <c r="B68" s="28" t="s">
        <v>24</v>
      </c>
      <c r="C68" s="28" t="s">
        <v>287</v>
      </c>
      <c r="D68" s="90" t="s">
        <v>288</v>
      </c>
      <c r="E68" s="28">
        <v>4</v>
      </c>
      <c r="F68" s="88" t="s">
        <v>293</v>
      </c>
      <c r="G68" s="97" t="s">
        <v>289</v>
      </c>
      <c r="H68" s="4" t="s">
        <v>292</v>
      </c>
      <c r="I68" s="4" t="s">
        <v>350</v>
      </c>
      <c r="J68" s="4" t="s">
        <v>292</v>
      </c>
      <c r="K68" s="94">
        <v>0.5</v>
      </c>
      <c r="L68" s="94">
        <v>1</v>
      </c>
      <c r="M68" s="94">
        <v>0.5</v>
      </c>
      <c r="N68" s="27"/>
      <c r="O68" s="27"/>
      <c r="P68" s="27"/>
    </row>
    <row r="69" spans="1:16" ht="39" x14ac:dyDescent="0.25">
      <c r="A69" s="91" t="s">
        <v>171</v>
      </c>
      <c r="B69" s="28" t="s">
        <v>24</v>
      </c>
      <c r="C69" s="28" t="s">
        <v>290</v>
      </c>
      <c r="D69" s="90" t="s">
        <v>291</v>
      </c>
      <c r="E69" s="28">
        <v>6</v>
      </c>
      <c r="F69" s="88" t="s">
        <v>294</v>
      </c>
      <c r="G69" s="93" t="s">
        <v>352</v>
      </c>
      <c r="H69" s="93" t="s">
        <v>353</v>
      </c>
      <c r="I69" s="93" t="s">
        <v>297</v>
      </c>
      <c r="J69" s="93" t="s">
        <v>295</v>
      </c>
      <c r="K69" s="94">
        <v>0.5</v>
      </c>
      <c r="L69" s="94">
        <v>0</v>
      </c>
      <c r="M69" s="94">
        <v>0.25</v>
      </c>
      <c r="N69" s="27"/>
      <c r="O69" s="27"/>
      <c r="P69" s="27"/>
    </row>
    <row r="70" spans="1:16" x14ac:dyDescent="0.25">
      <c r="A70" s="82" t="s">
        <v>225</v>
      </c>
      <c r="B70" s="28" t="s">
        <v>24</v>
      </c>
      <c r="C70" s="27" t="s">
        <v>298</v>
      </c>
      <c r="D70" s="59" t="s">
        <v>299</v>
      </c>
      <c r="E70" s="27">
        <v>2</v>
      </c>
      <c r="F70" s="49" t="s">
        <v>223</v>
      </c>
      <c r="G70" s="27">
        <v>1</v>
      </c>
      <c r="H70" s="27">
        <v>0</v>
      </c>
      <c r="I70" s="27">
        <v>0</v>
      </c>
      <c r="J70" s="27">
        <v>0</v>
      </c>
      <c r="K70" s="53">
        <v>0</v>
      </c>
      <c r="L70" s="53">
        <v>0</v>
      </c>
      <c r="M70" s="53">
        <v>0</v>
      </c>
      <c r="N70" s="27"/>
      <c r="O70" s="27"/>
      <c r="P70" s="27"/>
    </row>
    <row r="71" spans="1:16" x14ac:dyDescent="0.25">
      <c r="A71" s="82" t="s">
        <v>226</v>
      </c>
      <c r="B71" s="28" t="s">
        <v>24</v>
      </c>
      <c r="C71" s="27" t="s">
        <v>300</v>
      </c>
      <c r="D71" s="59" t="s">
        <v>301</v>
      </c>
      <c r="E71" s="27">
        <v>2</v>
      </c>
      <c r="F71" s="49" t="s">
        <v>223</v>
      </c>
      <c r="G71" s="27">
        <v>1</v>
      </c>
      <c r="H71" s="27">
        <v>0</v>
      </c>
      <c r="I71" s="27">
        <v>0</v>
      </c>
      <c r="J71" s="27">
        <v>0</v>
      </c>
      <c r="K71" s="53">
        <v>0</v>
      </c>
      <c r="L71" s="53">
        <v>0</v>
      </c>
      <c r="M71" s="53">
        <v>0</v>
      </c>
      <c r="N71" s="27"/>
      <c r="O71" s="27"/>
      <c r="P71" s="27"/>
    </row>
    <row r="72" spans="1:16" ht="26.25" x14ac:dyDescent="0.25">
      <c r="A72" s="91" t="s">
        <v>277</v>
      </c>
      <c r="B72" s="28" t="s">
        <v>24</v>
      </c>
      <c r="C72" s="28" t="s">
        <v>302</v>
      </c>
      <c r="D72" s="90" t="s">
        <v>303</v>
      </c>
      <c r="E72" s="28">
        <v>4</v>
      </c>
      <c r="F72" s="88" t="s">
        <v>304</v>
      </c>
      <c r="G72" s="28">
        <v>1</v>
      </c>
      <c r="H72" s="28">
        <v>0</v>
      </c>
      <c r="I72" s="28">
        <v>0</v>
      </c>
      <c r="J72" s="28">
        <v>0</v>
      </c>
      <c r="K72" s="94">
        <v>0</v>
      </c>
      <c r="L72" s="94">
        <v>0</v>
      </c>
      <c r="M72" s="94">
        <v>0</v>
      </c>
      <c r="N72" s="27"/>
      <c r="O72" s="27"/>
      <c r="P72" s="27"/>
    </row>
    <row r="73" spans="1:16" ht="26.25" x14ac:dyDescent="0.25">
      <c r="A73" s="91" t="s">
        <v>278</v>
      </c>
      <c r="B73" s="28" t="s">
        <v>24</v>
      </c>
      <c r="C73" s="28" t="s">
        <v>307</v>
      </c>
      <c r="D73" s="90" t="s">
        <v>305</v>
      </c>
      <c r="E73" s="90"/>
      <c r="F73" s="88" t="s">
        <v>306</v>
      </c>
      <c r="G73" s="93" t="s">
        <v>308</v>
      </c>
      <c r="H73" s="93" t="s">
        <v>296</v>
      </c>
      <c r="I73" s="93" t="s">
        <v>309</v>
      </c>
      <c r="J73" s="93" t="s">
        <v>310</v>
      </c>
      <c r="K73" s="94">
        <v>0</v>
      </c>
      <c r="L73" s="94">
        <v>1</v>
      </c>
      <c r="M73" s="94">
        <v>1</v>
      </c>
      <c r="N73" s="27"/>
      <c r="O73" s="27"/>
      <c r="P73" s="27"/>
    </row>
    <row r="74" spans="1:16" ht="39" x14ac:dyDescent="0.25">
      <c r="A74" s="91" t="s">
        <v>279</v>
      </c>
      <c r="B74" s="28" t="s">
        <v>24</v>
      </c>
      <c r="C74" s="28" t="s">
        <v>311</v>
      </c>
      <c r="D74" s="90" t="s">
        <v>312</v>
      </c>
      <c r="E74" s="90"/>
      <c r="F74" s="88" t="s">
        <v>313</v>
      </c>
      <c r="G74" s="93" t="s">
        <v>351</v>
      </c>
      <c r="H74" s="93" t="s">
        <v>314</v>
      </c>
      <c r="I74" s="93" t="s">
        <v>314</v>
      </c>
      <c r="J74" s="93" t="s">
        <v>314</v>
      </c>
      <c r="K74" s="94">
        <v>0</v>
      </c>
      <c r="L74" s="94">
        <v>0</v>
      </c>
      <c r="M74" s="94">
        <v>0</v>
      </c>
      <c r="N74" s="27"/>
      <c r="O74" s="27"/>
      <c r="P74" s="27"/>
    </row>
    <row r="75" spans="1:16" x14ac:dyDescent="0.25">
      <c r="A75" s="54">
        <v>19</v>
      </c>
      <c r="B75" s="125" t="s">
        <v>315</v>
      </c>
      <c r="C75" s="126"/>
      <c r="D75" s="73"/>
      <c r="E75" s="73"/>
      <c r="F75" s="74" t="s">
        <v>316</v>
      </c>
      <c r="G75" s="75" t="s">
        <v>316</v>
      </c>
      <c r="H75" s="76"/>
      <c r="I75" s="76"/>
      <c r="J75" s="76"/>
      <c r="K75" s="76" t="s">
        <v>316</v>
      </c>
      <c r="L75" s="76"/>
      <c r="M75" s="76"/>
      <c r="N75" s="118">
        <v>1</v>
      </c>
      <c r="O75" s="118">
        <v>1</v>
      </c>
      <c r="P75" s="118">
        <v>1</v>
      </c>
    </row>
    <row r="76" spans="1:16" x14ac:dyDescent="0.25">
      <c r="A76" s="56" t="s">
        <v>152</v>
      </c>
      <c r="B76" s="98" t="s">
        <v>24</v>
      </c>
      <c r="C76" s="78" t="s">
        <v>317</v>
      </c>
      <c r="D76" s="57" t="s">
        <v>318</v>
      </c>
      <c r="E76" s="56">
        <v>2</v>
      </c>
      <c r="F76" s="84" t="s">
        <v>172</v>
      </c>
      <c r="G76" s="78">
        <v>2</v>
      </c>
      <c r="H76" s="56" t="s">
        <v>266</v>
      </c>
      <c r="I76" s="56" t="s">
        <v>266</v>
      </c>
      <c r="J76" s="56" t="s">
        <v>266</v>
      </c>
      <c r="K76" s="79">
        <v>1</v>
      </c>
      <c r="L76" s="79">
        <v>1</v>
      </c>
      <c r="M76" s="79">
        <v>1</v>
      </c>
      <c r="N76" s="56"/>
      <c r="O76" s="56"/>
      <c r="P76" s="56"/>
    </row>
    <row r="77" spans="1:16" x14ac:dyDescent="0.25">
      <c r="A77" s="54">
        <v>20</v>
      </c>
      <c r="B77" s="123" t="s">
        <v>319</v>
      </c>
      <c r="C77" s="124"/>
      <c r="D77" s="73"/>
      <c r="E77" s="73"/>
      <c r="F77" s="74"/>
      <c r="G77" s="76"/>
      <c r="H77" s="76"/>
      <c r="I77" s="76"/>
      <c r="J77" s="76"/>
      <c r="K77" s="76"/>
      <c r="L77" s="76"/>
      <c r="M77" s="76"/>
      <c r="N77" s="119">
        <v>0</v>
      </c>
      <c r="O77" s="119">
        <v>0</v>
      </c>
      <c r="P77" s="119">
        <v>0</v>
      </c>
    </row>
    <row r="78" spans="1:16" x14ac:dyDescent="0.25">
      <c r="A78" s="82" t="s">
        <v>152</v>
      </c>
      <c r="B78" s="28" t="s">
        <v>24</v>
      </c>
      <c r="C78" s="27" t="s">
        <v>131</v>
      </c>
      <c r="D78" s="59" t="s">
        <v>320</v>
      </c>
      <c r="E78" s="27">
        <v>2</v>
      </c>
      <c r="F78" s="49" t="s">
        <v>207</v>
      </c>
      <c r="G78" s="27">
        <v>1</v>
      </c>
      <c r="H78" s="27">
        <v>0</v>
      </c>
      <c r="I78" s="27">
        <v>0</v>
      </c>
      <c r="J78" s="27">
        <v>0</v>
      </c>
      <c r="K78" s="53">
        <v>0</v>
      </c>
      <c r="L78" s="53">
        <v>0</v>
      </c>
      <c r="M78" s="53">
        <v>0</v>
      </c>
      <c r="O78" s="2"/>
      <c r="P78" s="2"/>
    </row>
    <row r="79" spans="1:16" x14ac:dyDescent="0.25">
      <c r="A79" s="54">
        <v>21</v>
      </c>
      <c r="B79" s="123" t="s">
        <v>35</v>
      </c>
      <c r="C79" s="124"/>
      <c r="D79" s="73"/>
      <c r="E79" s="73"/>
      <c r="F79" s="74"/>
      <c r="G79" s="76"/>
      <c r="H79" s="76"/>
      <c r="I79" s="76"/>
      <c r="J79" s="76"/>
      <c r="K79" s="76"/>
      <c r="L79" s="76"/>
      <c r="M79" s="76"/>
      <c r="N79" s="119">
        <v>0</v>
      </c>
      <c r="O79" s="119">
        <v>0.5</v>
      </c>
      <c r="P79" s="119">
        <v>0.5</v>
      </c>
    </row>
    <row r="80" spans="1:16" ht="26.25" x14ac:dyDescent="0.25">
      <c r="A80" s="91" t="s">
        <v>152</v>
      </c>
      <c r="B80" s="28" t="s">
        <v>24</v>
      </c>
      <c r="C80" s="28" t="s">
        <v>50</v>
      </c>
      <c r="D80" s="90" t="s">
        <v>322</v>
      </c>
      <c r="E80" s="28">
        <v>2</v>
      </c>
      <c r="F80" s="88" t="s">
        <v>348</v>
      </c>
      <c r="G80" s="88" t="s">
        <v>308</v>
      </c>
      <c r="H80" s="88" t="s">
        <v>368</v>
      </c>
      <c r="I80" s="88" t="s">
        <v>374</v>
      </c>
      <c r="J80" s="88" t="s">
        <v>373</v>
      </c>
      <c r="K80" s="94">
        <v>0</v>
      </c>
      <c r="L80" s="94">
        <v>0.5</v>
      </c>
      <c r="M80" s="94">
        <v>0.5</v>
      </c>
      <c r="O80" s="2"/>
      <c r="P80" s="2"/>
    </row>
    <row r="81" spans="1:16" x14ac:dyDescent="0.25">
      <c r="A81" s="54">
        <v>22</v>
      </c>
      <c r="B81" s="123" t="s">
        <v>321</v>
      </c>
      <c r="C81" s="124"/>
      <c r="D81" s="73"/>
      <c r="E81" s="73"/>
      <c r="F81" s="74"/>
      <c r="G81" s="75"/>
      <c r="H81" s="76"/>
      <c r="I81" s="76"/>
      <c r="J81" s="76"/>
      <c r="K81" s="76"/>
      <c r="L81" s="76"/>
      <c r="M81" s="76"/>
      <c r="N81" s="118">
        <v>0.66</v>
      </c>
      <c r="O81" s="118">
        <v>0.66</v>
      </c>
      <c r="P81" s="118">
        <v>0.66</v>
      </c>
    </row>
    <row r="82" spans="1:16" x14ac:dyDescent="0.25">
      <c r="A82" s="91" t="s">
        <v>152</v>
      </c>
      <c r="B82" s="28" t="s">
        <v>24</v>
      </c>
      <c r="C82" s="28" t="s">
        <v>133</v>
      </c>
      <c r="D82" s="90" t="s">
        <v>323</v>
      </c>
      <c r="E82" s="28">
        <v>2</v>
      </c>
      <c r="F82" s="121" t="s">
        <v>375</v>
      </c>
      <c r="G82" s="121" t="s">
        <v>363</v>
      </c>
      <c r="H82" s="121" t="s">
        <v>376</v>
      </c>
      <c r="I82" s="121" t="s">
        <v>376</v>
      </c>
      <c r="J82" s="88" t="s">
        <v>376</v>
      </c>
      <c r="K82" s="94">
        <v>1</v>
      </c>
      <c r="L82" s="94">
        <v>1</v>
      </c>
      <c r="M82" s="94">
        <v>1</v>
      </c>
      <c r="O82" s="2"/>
      <c r="P82" s="2"/>
    </row>
    <row r="83" spans="1:16" x14ac:dyDescent="0.25">
      <c r="A83" s="82" t="s">
        <v>153</v>
      </c>
      <c r="B83" s="28" t="s">
        <v>24</v>
      </c>
      <c r="C83" s="27" t="s">
        <v>324</v>
      </c>
      <c r="D83" s="59" t="s">
        <v>326</v>
      </c>
      <c r="E83" s="27">
        <v>2</v>
      </c>
      <c r="F83" s="49" t="s">
        <v>203</v>
      </c>
      <c r="G83" s="44">
        <v>1</v>
      </c>
      <c r="H83" s="27" t="s">
        <v>204</v>
      </c>
      <c r="I83" s="27" t="s">
        <v>204</v>
      </c>
      <c r="J83" s="27" t="s">
        <v>204</v>
      </c>
      <c r="K83" s="53">
        <v>1</v>
      </c>
      <c r="L83" s="53">
        <v>1</v>
      </c>
      <c r="M83" s="53">
        <v>1</v>
      </c>
      <c r="O83" s="2"/>
      <c r="P83" s="2"/>
    </row>
    <row r="84" spans="1:16" x14ac:dyDescent="0.25">
      <c r="A84" s="82" t="s">
        <v>169</v>
      </c>
      <c r="B84" s="28" t="s">
        <v>24</v>
      </c>
      <c r="C84" s="27" t="s">
        <v>325</v>
      </c>
      <c r="D84" s="59" t="s">
        <v>327</v>
      </c>
      <c r="E84" s="27">
        <v>2</v>
      </c>
      <c r="F84" s="49" t="s">
        <v>328</v>
      </c>
      <c r="G84" s="44">
        <v>1</v>
      </c>
      <c r="H84" s="27">
        <v>0</v>
      </c>
      <c r="I84" s="27">
        <v>0</v>
      </c>
      <c r="J84" s="27">
        <v>0</v>
      </c>
      <c r="K84" s="53">
        <v>0</v>
      </c>
      <c r="L84" s="53">
        <v>0</v>
      </c>
      <c r="M84" s="53">
        <v>0</v>
      </c>
      <c r="O84" s="2"/>
      <c r="P84" s="2"/>
    </row>
    <row r="85" spans="1:16" x14ac:dyDescent="0.25">
      <c r="A85" s="54">
        <v>23</v>
      </c>
      <c r="B85" s="123" t="s">
        <v>329</v>
      </c>
      <c r="C85" s="124"/>
      <c r="D85" s="73"/>
      <c r="E85" s="73"/>
      <c r="F85" s="74"/>
      <c r="G85" s="75"/>
      <c r="H85" s="76"/>
      <c r="I85" s="76"/>
      <c r="J85" s="76"/>
      <c r="K85" s="76"/>
      <c r="L85" s="76"/>
      <c r="M85" s="76"/>
      <c r="N85" s="119">
        <v>0.2</v>
      </c>
      <c r="O85" s="119">
        <v>0.4</v>
      </c>
      <c r="P85" s="119">
        <v>0.4</v>
      </c>
    </row>
    <row r="86" spans="1:16" x14ac:dyDescent="0.25">
      <c r="A86" s="91" t="s">
        <v>152</v>
      </c>
      <c r="B86" s="28" t="s">
        <v>24</v>
      </c>
      <c r="C86" s="28" t="s">
        <v>330</v>
      </c>
      <c r="D86" s="90" t="s">
        <v>331</v>
      </c>
      <c r="E86" s="28">
        <v>2</v>
      </c>
      <c r="F86" s="88" t="s">
        <v>377</v>
      </c>
      <c r="G86" s="102">
        <v>2</v>
      </c>
      <c r="H86" s="92">
        <v>0</v>
      </c>
      <c r="I86" s="92" t="s">
        <v>247</v>
      </c>
      <c r="J86" s="92" t="s">
        <v>247</v>
      </c>
      <c r="K86" s="94">
        <v>0</v>
      </c>
      <c r="L86" s="94">
        <v>1</v>
      </c>
      <c r="M86" s="94">
        <v>1</v>
      </c>
    </row>
    <row r="87" spans="1:16" x14ac:dyDescent="0.25">
      <c r="A87" s="82" t="s">
        <v>153</v>
      </c>
      <c r="B87" s="28" t="s">
        <v>24</v>
      </c>
      <c r="C87" s="27" t="s">
        <v>136</v>
      </c>
      <c r="D87" s="59" t="s">
        <v>334</v>
      </c>
      <c r="E87" s="27">
        <v>2</v>
      </c>
      <c r="F87" s="49" t="s">
        <v>191</v>
      </c>
      <c r="G87" s="44">
        <v>2</v>
      </c>
      <c r="H87" s="27" t="s">
        <v>247</v>
      </c>
      <c r="I87" s="27" t="s">
        <v>335</v>
      </c>
      <c r="J87" s="27" t="s">
        <v>247</v>
      </c>
      <c r="K87" s="53">
        <v>1</v>
      </c>
      <c r="L87" s="53">
        <v>1</v>
      </c>
      <c r="M87" s="53">
        <v>1</v>
      </c>
    </row>
    <row r="88" spans="1:16" x14ac:dyDescent="0.25">
      <c r="A88" s="82" t="s">
        <v>169</v>
      </c>
      <c r="B88" s="28" t="s">
        <v>24</v>
      </c>
      <c r="C88" s="27" t="s">
        <v>336</v>
      </c>
      <c r="D88" s="59" t="s">
        <v>337</v>
      </c>
      <c r="E88" s="27">
        <v>2</v>
      </c>
      <c r="F88" s="120" t="s">
        <v>175</v>
      </c>
      <c r="G88" s="122">
        <v>1</v>
      </c>
      <c r="H88" s="27">
        <v>0</v>
      </c>
      <c r="I88" s="27">
        <v>0</v>
      </c>
      <c r="J88" s="27">
        <v>0</v>
      </c>
      <c r="K88" s="53">
        <v>0</v>
      </c>
      <c r="L88" s="53">
        <v>0</v>
      </c>
      <c r="M88" s="53">
        <v>0</v>
      </c>
    </row>
    <row r="89" spans="1:16" ht="26.25" x14ac:dyDescent="0.25">
      <c r="A89" s="91" t="s">
        <v>170</v>
      </c>
      <c r="B89" s="28" t="s">
        <v>24</v>
      </c>
      <c r="C89" s="28" t="s">
        <v>338</v>
      </c>
      <c r="D89" s="90" t="s">
        <v>339</v>
      </c>
      <c r="E89" s="28">
        <v>4</v>
      </c>
      <c r="F89" s="88" t="s">
        <v>340</v>
      </c>
      <c r="G89" s="88" t="s">
        <v>378</v>
      </c>
      <c r="H89" s="88" t="s">
        <v>368</v>
      </c>
      <c r="I89" s="88" t="s">
        <v>368</v>
      </c>
      <c r="J89" s="88" t="s">
        <v>368</v>
      </c>
      <c r="K89" s="94">
        <v>0</v>
      </c>
      <c r="L89" s="94">
        <v>0</v>
      </c>
      <c r="M89" s="94">
        <v>0</v>
      </c>
    </row>
    <row r="90" spans="1:16" x14ac:dyDescent="0.25">
      <c r="A90" s="54">
        <v>24</v>
      </c>
      <c r="B90" s="123" t="s">
        <v>47</v>
      </c>
      <c r="C90" s="124"/>
      <c r="D90" s="73"/>
      <c r="E90" s="76"/>
      <c r="F90" s="105"/>
      <c r="G90" s="76"/>
      <c r="H90" s="76"/>
      <c r="I90" s="76"/>
      <c r="J90" s="76"/>
      <c r="K90" s="76"/>
      <c r="L90" s="106"/>
      <c r="M90" s="106"/>
      <c r="N90" s="119">
        <v>0</v>
      </c>
      <c r="O90" s="119">
        <v>0</v>
      </c>
      <c r="P90" s="119">
        <v>0</v>
      </c>
    </row>
    <row r="91" spans="1:16" x14ac:dyDescent="0.25">
      <c r="A91" s="82" t="s">
        <v>152</v>
      </c>
      <c r="B91" s="28" t="s">
        <v>24</v>
      </c>
      <c r="C91" s="27" t="s">
        <v>341</v>
      </c>
      <c r="D91" s="59" t="s">
        <v>342</v>
      </c>
      <c r="E91" s="27">
        <v>2</v>
      </c>
      <c r="F91" s="86" t="s">
        <v>172</v>
      </c>
      <c r="G91" s="27">
        <v>1</v>
      </c>
      <c r="H91" s="27">
        <v>0</v>
      </c>
      <c r="I91" s="27">
        <v>0</v>
      </c>
      <c r="J91" s="27">
        <v>0</v>
      </c>
      <c r="K91" s="108">
        <v>0</v>
      </c>
      <c r="L91" s="108">
        <v>0</v>
      </c>
      <c r="M91" s="108">
        <v>0</v>
      </c>
      <c r="N91" s="2"/>
      <c r="O91" s="2"/>
      <c r="P91" s="2"/>
    </row>
    <row r="92" spans="1:16" x14ac:dyDescent="0.25">
      <c r="A92" s="82" t="s">
        <v>153</v>
      </c>
      <c r="B92" s="28" t="s">
        <v>24</v>
      </c>
      <c r="C92" s="27" t="s">
        <v>48</v>
      </c>
      <c r="D92" s="59" t="s">
        <v>343</v>
      </c>
      <c r="E92" s="27">
        <v>2</v>
      </c>
      <c r="F92" s="49" t="s">
        <v>158</v>
      </c>
      <c r="G92" s="109">
        <v>2</v>
      </c>
      <c r="H92" s="109">
        <v>0</v>
      </c>
      <c r="I92" s="109">
        <v>0</v>
      </c>
      <c r="J92" s="109">
        <v>0</v>
      </c>
      <c r="K92" s="110">
        <v>0</v>
      </c>
      <c r="L92" s="108">
        <v>0</v>
      </c>
      <c r="M92" s="108">
        <v>0</v>
      </c>
      <c r="N92" s="2"/>
      <c r="O92" s="2"/>
      <c r="P92" s="2"/>
    </row>
    <row r="93" spans="1:16" x14ac:dyDescent="0.25">
      <c r="A93" s="107" t="s">
        <v>169</v>
      </c>
      <c r="B93" s="28" t="s">
        <v>24</v>
      </c>
      <c r="C93" s="27" t="s">
        <v>344</v>
      </c>
      <c r="D93" s="59" t="s">
        <v>345</v>
      </c>
      <c r="E93" s="27">
        <v>2</v>
      </c>
      <c r="F93" s="49" t="s">
        <v>183</v>
      </c>
      <c r="G93" s="56">
        <v>1</v>
      </c>
      <c r="H93" s="56">
        <v>0</v>
      </c>
      <c r="I93" s="56">
        <v>0</v>
      </c>
      <c r="J93" s="56">
        <v>0</v>
      </c>
      <c r="K93" s="53">
        <v>0</v>
      </c>
      <c r="L93" s="53">
        <v>0</v>
      </c>
      <c r="M93" s="53">
        <v>0</v>
      </c>
      <c r="N93" s="2"/>
      <c r="O93" s="2"/>
      <c r="P93" s="2"/>
    </row>
    <row r="95" spans="1:16" x14ac:dyDescent="0.25">
      <c r="A95" s="103" t="s">
        <v>354</v>
      </c>
      <c r="B95" s="103"/>
      <c r="C95" s="103"/>
      <c r="D95" s="103"/>
      <c r="E95" s="103"/>
      <c r="F95" s="104"/>
      <c r="G95" s="103"/>
      <c r="H95" s="103"/>
      <c r="I95" s="9"/>
      <c r="J95" s="9"/>
      <c r="K95" s="9"/>
      <c r="L95" s="9"/>
    </row>
  </sheetData>
  <mergeCells count="22">
    <mergeCell ref="B85:C85"/>
    <mergeCell ref="B90:C90"/>
    <mergeCell ref="B14:C14"/>
    <mergeCell ref="B16:C16"/>
    <mergeCell ref="B20:C20"/>
    <mergeCell ref="B22:C22"/>
    <mergeCell ref="B25:C25"/>
    <mergeCell ref="B28:C28"/>
    <mergeCell ref="B32:C32"/>
    <mergeCell ref="B34:C34"/>
    <mergeCell ref="B42:C42"/>
    <mergeCell ref="B45:C45"/>
    <mergeCell ref="B47:C47"/>
    <mergeCell ref="B50:C50"/>
    <mergeCell ref="B54:C54"/>
    <mergeCell ref="B56:C56"/>
    <mergeCell ref="B81:C81"/>
    <mergeCell ref="B58:C58"/>
    <mergeCell ref="B64:C64"/>
    <mergeCell ref="B75:C75"/>
    <mergeCell ref="B77:C77"/>
    <mergeCell ref="B79:C7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/>
  </sheetViews>
  <sheetFormatPr defaultRowHeight="15" x14ac:dyDescent="0.25"/>
  <cols>
    <col min="1" max="1" width="9.140625" customWidth="1"/>
    <col min="2" max="2" width="11.140625" customWidth="1"/>
    <col min="3" max="3" width="19.42578125" customWidth="1"/>
  </cols>
  <sheetData>
    <row r="1" spans="1:18" x14ac:dyDescent="0.25">
      <c r="A1" s="1" t="s">
        <v>149</v>
      </c>
      <c r="B1" s="1"/>
      <c r="C1" s="1"/>
      <c r="D1" s="1"/>
      <c r="E1" s="1"/>
      <c r="F1" s="1"/>
      <c r="G1" s="18"/>
      <c r="H1" s="18"/>
      <c r="I1" s="18"/>
      <c r="J1" s="18"/>
      <c r="K1" s="18"/>
      <c r="L1" s="18"/>
      <c r="M1" s="18"/>
      <c r="N1" s="18"/>
      <c r="O1" s="18"/>
    </row>
    <row r="3" spans="1:18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18</v>
      </c>
      <c r="L3" s="6" t="s">
        <v>21</v>
      </c>
      <c r="M3" s="6"/>
      <c r="N3" s="3"/>
      <c r="O3" s="3"/>
      <c r="P3" s="3"/>
      <c r="Q3" s="3"/>
    </row>
    <row r="4" spans="1:18" ht="39" x14ac:dyDescent="0.25">
      <c r="A4" s="7" t="s">
        <v>12</v>
      </c>
      <c r="B4" s="8" t="s">
        <v>20</v>
      </c>
      <c r="C4" s="30" t="s">
        <v>13</v>
      </c>
      <c r="D4" s="11" t="s">
        <v>17</v>
      </c>
      <c r="E4" s="12" t="s">
        <v>14</v>
      </c>
      <c r="F4" s="13" t="s">
        <v>15</v>
      </c>
      <c r="G4" s="14" t="s">
        <v>19</v>
      </c>
      <c r="H4" s="15" t="s">
        <v>44</v>
      </c>
      <c r="I4" s="16" t="s">
        <v>22</v>
      </c>
      <c r="J4" s="17" t="s">
        <v>23</v>
      </c>
      <c r="K4" s="20" t="s">
        <v>16</v>
      </c>
      <c r="L4" s="21" t="s">
        <v>14</v>
      </c>
      <c r="M4" s="22" t="s">
        <v>15</v>
      </c>
      <c r="N4" s="23" t="s">
        <v>19</v>
      </c>
      <c r="O4" s="24" t="s">
        <v>44</v>
      </c>
      <c r="P4" s="25" t="s">
        <v>22</v>
      </c>
      <c r="Q4" s="26" t="s">
        <v>23</v>
      </c>
      <c r="R4" s="41" t="s">
        <v>148</v>
      </c>
    </row>
    <row r="5" spans="1:18" x14ac:dyDescent="0.25">
      <c r="A5" s="36" t="s">
        <v>56</v>
      </c>
      <c r="B5" s="37" t="s">
        <v>80</v>
      </c>
      <c r="C5" s="38" t="s">
        <v>82</v>
      </c>
      <c r="D5" s="33">
        <v>20</v>
      </c>
      <c r="E5" s="33">
        <v>40</v>
      </c>
      <c r="F5" s="33">
        <v>33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35" t="s">
        <v>147</v>
      </c>
    </row>
    <row r="6" spans="1:18" x14ac:dyDescent="0.25">
      <c r="A6" s="4" t="s">
        <v>24</v>
      </c>
      <c r="B6" s="27" t="s">
        <v>81</v>
      </c>
      <c r="C6" s="29" t="s">
        <v>83</v>
      </c>
      <c r="D6" s="32">
        <v>3</v>
      </c>
      <c r="E6" s="32">
        <v>6</v>
      </c>
      <c r="F6" s="32">
        <v>4</v>
      </c>
      <c r="G6" s="9"/>
      <c r="H6" s="9"/>
      <c r="I6" s="9"/>
      <c r="J6" s="9"/>
      <c r="K6" s="27"/>
      <c r="L6" s="27"/>
      <c r="M6" s="27"/>
      <c r="N6" s="2"/>
      <c r="O6" s="2"/>
      <c r="P6" s="27"/>
      <c r="Q6" s="9"/>
      <c r="R6" s="39" t="s">
        <v>147</v>
      </c>
    </row>
    <row r="7" spans="1:18" x14ac:dyDescent="0.25">
      <c r="A7" s="4" t="s">
        <v>57</v>
      </c>
      <c r="B7" s="27" t="s">
        <v>58</v>
      </c>
      <c r="C7" s="29" t="s">
        <v>59</v>
      </c>
      <c r="D7" s="27">
        <v>2</v>
      </c>
      <c r="E7" s="27">
        <v>4</v>
      </c>
      <c r="F7" s="27">
        <v>4</v>
      </c>
      <c r="G7" s="27">
        <v>2</v>
      </c>
      <c r="H7" s="9"/>
      <c r="I7" s="9"/>
      <c r="J7" s="27">
        <v>2</v>
      </c>
      <c r="K7" s="27"/>
      <c r="L7" s="27"/>
      <c r="M7" s="27"/>
      <c r="N7" s="2"/>
      <c r="O7" s="2"/>
      <c r="P7" s="27"/>
      <c r="Q7" s="9"/>
      <c r="R7" s="39" t="s">
        <v>147</v>
      </c>
    </row>
    <row r="8" spans="1:18" x14ac:dyDescent="0.25">
      <c r="A8" s="28" t="s">
        <v>24</v>
      </c>
      <c r="B8" s="27" t="s">
        <v>49</v>
      </c>
      <c r="C8" s="29" t="s">
        <v>25</v>
      </c>
      <c r="D8" s="27">
        <v>4</v>
      </c>
      <c r="E8" s="27">
        <v>8</v>
      </c>
      <c r="F8" s="27">
        <v>6</v>
      </c>
      <c r="G8" s="40"/>
      <c r="H8" s="27"/>
      <c r="I8" s="27">
        <v>3</v>
      </c>
      <c r="J8" s="27">
        <v>3</v>
      </c>
      <c r="K8" s="27"/>
      <c r="L8" s="27"/>
      <c r="M8" s="27"/>
      <c r="N8" s="2"/>
      <c r="O8" s="2"/>
      <c r="P8" s="27"/>
      <c r="Q8" s="27"/>
      <c r="R8" s="39" t="s">
        <v>147</v>
      </c>
    </row>
    <row r="9" spans="1:18" x14ac:dyDescent="0.25">
      <c r="A9" s="4" t="s">
        <v>57</v>
      </c>
      <c r="B9" s="27" t="s">
        <v>60</v>
      </c>
      <c r="C9" s="29" t="s">
        <v>61</v>
      </c>
      <c r="D9" s="27">
        <v>2</v>
      </c>
      <c r="E9" s="27">
        <v>4</v>
      </c>
      <c r="F9" s="27">
        <v>4</v>
      </c>
      <c r="G9" s="27">
        <v>4</v>
      </c>
      <c r="H9" s="27"/>
      <c r="I9" s="27"/>
      <c r="J9" s="27">
        <v>4</v>
      </c>
      <c r="K9" s="27"/>
      <c r="L9" s="27"/>
      <c r="M9" s="27"/>
      <c r="N9" s="2"/>
      <c r="O9" s="2"/>
      <c r="P9" s="27"/>
      <c r="Q9" s="27"/>
      <c r="R9" s="39" t="s">
        <v>147</v>
      </c>
    </row>
    <row r="10" spans="1:18" x14ac:dyDescent="0.25">
      <c r="A10" s="27" t="s">
        <v>24</v>
      </c>
      <c r="B10" s="27" t="s">
        <v>140</v>
      </c>
      <c r="C10" s="29" t="s">
        <v>139</v>
      </c>
      <c r="D10" s="32">
        <v>1</v>
      </c>
      <c r="E10" s="32">
        <v>2</v>
      </c>
      <c r="F10" s="32">
        <v>2</v>
      </c>
      <c r="G10" s="9"/>
      <c r="H10" s="9"/>
      <c r="I10" s="9"/>
      <c r="J10" s="9"/>
      <c r="K10" s="27"/>
      <c r="L10" s="27"/>
      <c r="M10" s="27"/>
      <c r="N10" s="2"/>
      <c r="O10" s="2"/>
      <c r="P10" s="27"/>
      <c r="Q10" s="9"/>
      <c r="R10" s="27"/>
    </row>
    <row r="11" spans="1:18" x14ac:dyDescent="0.25">
      <c r="A11" s="4" t="s">
        <v>57</v>
      </c>
      <c r="B11" s="27" t="s">
        <v>62</v>
      </c>
      <c r="C11" s="29" t="s">
        <v>146</v>
      </c>
      <c r="D11" s="27">
        <v>3</v>
      </c>
      <c r="E11" s="27">
        <v>6</v>
      </c>
      <c r="F11" s="27">
        <v>6</v>
      </c>
      <c r="G11" s="9">
        <v>2</v>
      </c>
      <c r="H11" s="9"/>
      <c r="I11" s="9"/>
      <c r="J11" s="27">
        <v>2</v>
      </c>
      <c r="K11" s="27">
        <v>1</v>
      </c>
      <c r="L11" s="27">
        <v>2</v>
      </c>
      <c r="M11" s="27">
        <v>2</v>
      </c>
      <c r="N11" s="2"/>
      <c r="O11" s="2"/>
      <c r="P11" s="27"/>
      <c r="Q11" s="9"/>
      <c r="R11" s="39" t="s">
        <v>147</v>
      </c>
    </row>
    <row r="12" spans="1:18" x14ac:dyDescent="0.25">
      <c r="A12" s="4" t="s">
        <v>57</v>
      </c>
      <c r="B12" s="27" t="s">
        <v>84</v>
      </c>
      <c r="C12" s="29" t="s">
        <v>85</v>
      </c>
      <c r="D12" s="32">
        <v>3</v>
      </c>
      <c r="E12" s="32">
        <v>6</v>
      </c>
      <c r="F12" s="32">
        <v>3</v>
      </c>
      <c r="G12" s="9"/>
      <c r="H12" s="9"/>
      <c r="I12" s="9"/>
      <c r="J12" s="9"/>
      <c r="K12" s="27"/>
      <c r="L12" s="27"/>
      <c r="M12" s="27"/>
      <c r="N12" s="2"/>
      <c r="O12" s="2"/>
      <c r="P12" s="27"/>
      <c r="Q12" s="9"/>
      <c r="R12" s="27"/>
    </row>
    <row r="13" spans="1:18" ht="13.5" customHeight="1" x14ac:dyDescent="0.25">
      <c r="A13" s="4" t="s">
        <v>57</v>
      </c>
      <c r="B13" s="27" t="s">
        <v>93</v>
      </c>
      <c r="C13" s="29" t="s">
        <v>63</v>
      </c>
      <c r="D13" s="27">
        <v>1</v>
      </c>
      <c r="E13" s="27">
        <v>2</v>
      </c>
      <c r="F13" s="27">
        <v>2</v>
      </c>
      <c r="G13" s="9">
        <v>2</v>
      </c>
      <c r="H13" s="9"/>
      <c r="I13" s="9"/>
      <c r="J13" s="9">
        <v>2</v>
      </c>
      <c r="K13" s="27">
        <v>1</v>
      </c>
      <c r="L13" s="27">
        <v>2</v>
      </c>
      <c r="M13" s="27"/>
      <c r="N13" s="2"/>
      <c r="O13" s="2"/>
      <c r="P13" s="27"/>
      <c r="Q13" s="9"/>
      <c r="R13" s="39" t="s">
        <v>147</v>
      </c>
    </row>
    <row r="14" spans="1:18" x14ac:dyDescent="0.25">
      <c r="A14" s="4" t="s">
        <v>57</v>
      </c>
      <c r="B14" s="27" t="s">
        <v>79</v>
      </c>
      <c r="C14" s="31" t="s">
        <v>86</v>
      </c>
      <c r="D14" s="32">
        <v>1</v>
      </c>
      <c r="E14" s="32">
        <v>2</v>
      </c>
      <c r="F14" s="32">
        <v>2</v>
      </c>
      <c r="G14" s="9"/>
      <c r="H14" s="9"/>
      <c r="I14" s="9"/>
      <c r="J14" s="9"/>
      <c r="K14" s="27"/>
      <c r="L14" s="27"/>
      <c r="M14" s="27"/>
      <c r="N14" s="2"/>
      <c r="O14" s="2"/>
      <c r="P14" s="27"/>
      <c r="Q14" s="9"/>
      <c r="R14" s="39" t="s">
        <v>147</v>
      </c>
    </row>
    <row r="15" spans="1:18" x14ac:dyDescent="0.25">
      <c r="A15" s="27" t="s">
        <v>24</v>
      </c>
      <c r="B15" s="27" t="s">
        <v>64</v>
      </c>
      <c r="C15" s="29" t="s">
        <v>26</v>
      </c>
      <c r="D15" s="27">
        <v>1</v>
      </c>
      <c r="E15" s="27">
        <v>2</v>
      </c>
      <c r="F15" s="27">
        <v>2</v>
      </c>
      <c r="G15" s="9"/>
      <c r="H15" s="9"/>
      <c r="I15" s="9"/>
      <c r="J15" s="9"/>
      <c r="K15" s="27"/>
      <c r="L15" s="27"/>
      <c r="M15" s="27"/>
      <c r="N15" s="2"/>
      <c r="O15" s="2"/>
      <c r="P15" s="27"/>
      <c r="Q15" s="9"/>
      <c r="R15" s="39" t="s">
        <v>147</v>
      </c>
    </row>
    <row r="16" spans="1:18" x14ac:dyDescent="0.25">
      <c r="A16" s="4" t="s">
        <v>57</v>
      </c>
      <c r="B16" s="27" t="s">
        <v>91</v>
      </c>
      <c r="C16" s="29" t="s">
        <v>65</v>
      </c>
      <c r="D16" s="27">
        <v>2</v>
      </c>
      <c r="E16" s="27">
        <v>4</v>
      </c>
      <c r="F16" s="27">
        <v>4</v>
      </c>
      <c r="G16" s="27">
        <v>2</v>
      </c>
      <c r="H16" s="27">
        <v>2</v>
      </c>
      <c r="I16" s="9"/>
      <c r="J16" s="27">
        <v>2</v>
      </c>
      <c r="K16" s="27">
        <v>5</v>
      </c>
      <c r="L16" s="27">
        <v>10</v>
      </c>
      <c r="M16" s="27"/>
      <c r="N16" s="2"/>
      <c r="O16" s="2"/>
      <c r="P16" s="27"/>
      <c r="Q16" s="9"/>
      <c r="R16" s="39" t="s">
        <v>147</v>
      </c>
    </row>
    <row r="17" spans="1:18" x14ac:dyDescent="0.25">
      <c r="A17" s="4" t="s">
        <v>57</v>
      </c>
      <c r="B17" s="27" t="s">
        <v>92</v>
      </c>
      <c r="C17" s="29" t="s">
        <v>66</v>
      </c>
      <c r="D17" s="27">
        <v>1</v>
      </c>
      <c r="E17" s="27">
        <v>2</v>
      </c>
      <c r="F17" s="27">
        <v>2</v>
      </c>
      <c r="G17" s="27">
        <v>2</v>
      </c>
      <c r="H17" s="9"/>
      <c r="I17" s="9"/>
      <c r="J17" s="27">
        <v>2</v>
      </c>
      <c r="K17" s="27">
        <v>6</v>
      </c>
      <c r="L17" s="27">
        <v>12</v>
      </c>
      <c r="M17" s="27">
        <v>2</v>
      </c>
      <c r="N17" s="27">
        <v>2</v>
      </c>
      <c r="O17" s="2"/>
      <c r="P17" s="27"/>
      <c r="Q17" s="9">
        <v>2</v>
      </c>
      <c r="R17" s="39" t="s">
        <v>147</v>
      </c>
    </row>
    <row r="18" spans="1:18" x14ac:dyDescent="0.25">
      <c r="A18" s="4" t="s">
        <v>57</v>
      </c>
      <c r="B18" s="27" t="s">
        <v>87</v>
      </c>
      <c r="C18" s="29" t="s">
        <v>88</v>
      </c>
      <c r="D18" s="32">
        <v>5</v>
      </c>
      <c r="E18" s="32">
        <v>10</v>
      </c>
      <c r="F18" s="32">
        <v>8</v>
      </c>
      <c r="G18" s="9"/>
      <c r="H18" s="9"/>
      <c r="I18" s="9"/>
      <c r="J18" s="9"/>
      <c r="K18" s="27"/>
      <c r="L18" s="27"/>
      <c r="M18" s="27"/>
      <c r="N18" s="2"/>
      <c r="O18" s="2"/>
      <c r="P18" s="27"/>
      <c r="Q18" s="9"/>
      <c r="R18" s="39" t="s">
        <v>147</v>
      </c>
    </row>
    <row r="19" spans="1:18" x14ac:dyDescent="0.25">
      <c r="A19" s="28" t="s">
        <v>24</v>
      </c>
      <c r="B19" s="27" t="s">
        <v>94</v>
      </c>
      <c r="C19" s="29" t="s">
        <v>89</v>
      </c>
      <c r="D19" s="32">
        <v>1</v>
      </c>
      <c r="E19" s="32">
        <v>2</v>
      </c>
      <c r="F19" s="32">
        <v>2</v>
      </c>
      <c r="G19" s="9"/>
      <c r="H19" s="9"/>
      <c r="I19" s="9"/>
      <c r="J19" s="9"/>
      <c r="K19" s="27"/>
      <c r="L19" s="27"/>
      <c r="M19" s="27"/>
      <c r="N19" s="2"/>
      <c r="O19" s="2"/>
      <c r="P19" s="27"/>
      <c r="Q19" s="9"/>
      <c r="R19" s="39" t="s">
        <v>147</v>
      </c>
    </row>
    <row r="20" spans="1:18" x14ac:dyDescent="0.25">
      <c r="A20" s="35" t="s">
        <v>56</v>
      </c>
      <c r="B20" s="39" t="s">
        <v>95</v>
      </c>
      <c r="C20" s="38" t="s">
        <v>90</v>
      </c>
      <c r="D20" s="32">
        <v>16</v>
      </c>
      <c r="E20" s="32">
        <v>32</v>
      </c>
      <c r="F20" s="32">
        <v>25</v>
      </c>
      <c r="G20" s="9"/>
      <c r="H20" s="9"/>
      <c r="I20" s="9"/>
      <c r="J20" s="9"/>
      <c r="K20" s="27"/>
      <c r="L20" s="27"/>
      <c r="M20" s="27"/>
      <c r="N20" s="2"/>
      <c r="O20" s="2"/>
      <c r="P20" s="27"/>
      <c r="Q20" s="9"/>
      <c r="R20" s="39" t="s">
        <v>147</v>
      </c>
    </row>
    <row r="21" spans="1:18" x14ac:dyDescent="0.25">
      <c r="A21" s="4" t="s">
        <v>57</v>
      </c>
      <c r="B21" s="27" t="s">
        <v>69</v>
      </c>
      <c r="C21" s="29" t="s">
        <v>96</v>
      </c>
      <c r="D21" s="32">
        <v>1</v>
      </c>
      <c r="E21" s="32">
        <v>2</v>
      </c>
      <c r="F21" s="32">
        <v>2</v>
      </c>
      <c r="G21" s="9"/>
      <c r="H21" s="9"/>
      <c r="I21" s="9"/>
      <c r="J21" s="9"/>
      <c r="K21" s="27"/>
      <c r="L21" s="27"/>
      <c r="M21" s="27"/>
      <c r="N21" s="2"/>
      <c r="O21" s="2"/>
      <c r="P21" s="27"/>
      <c r="Q21" s="9"/>
      <c r="R21" s="39" t="s">
        <v>147</v>
      </c>
    </row>
    <row r="22" spans="1:18" x14ac:dyDescent="0.25">
      <c r="A22" s="28" t="s">
        <v>24</v>
      </c>
      <c r="B22" s="27" t="s">
        <v>97</v>
      </c>
      <c r="C22" s="29" t="s">
        <v>101</v>
      </c>
      <c r="D22" s="32">
        <v>3</v>
      </c>
      <c r="E22" s="32">
        <v>6</v>
      </c>
      <c r="F22" s="32">
        <v>3</v>
      </c>
      <c r="G22" s="9"/>
      <c r="H22" s="9"/>
      <c r="I22" s="9"/>
      <c r="J22" s="9"/>
      <c r="K22" s="27"/>
      <c r="L22" s="27"/>
      <c r="M22" s="27"/>
      <c r="N22" s="2"/>
      <c r="O22" s="2"/>
      <c r="P22" s="27"/>
      <c r="Q22" s="9"/>
      <c r="R22" s="39" t="s">
        <v>147</v>
      </c>
    </row>
    <row r="23" spans="1:18" x14ac:dyDescent="0.25">
      <c r="A23" s="28" t="s">
        <v>24</v>
      </c>
      <c r="B23" s="27" t="s">
        <v>43</v>
      </c>
      <c r="C23" s="29" t="s">
        <v>27</v>
      </c>
      <c r="D23" s="27">
        <v>4</v>
      </c>
      <c r="E23" s="27">
        <v>10</v>
      </c>
      <c r="F23" s="27">
        <v>10</v>
      </c>
      <c r="G23" s="9"/>
      <c r="H23" s="27">
        <v>6</v>
      </c>
      <c r="I23" s="27">
        <v>1</v>
      </c>
      <c r="J23" s="27">
        <v>6</v>
      </c>
      <c r="K23" s="27">
        <v>14</v>
      </c>
      <c r="L23" s="27">
        <v>28</v>
      </c>
      <c r="M23" s="27">
        <v>4</v>
      </c>
      <c r="N23" s="2"/>
      <c r="O23" s="27">
        <v>2</v>
      </c>
      <c r="P23" s="27">
        <v>2</v>
      </c>
      <c r="Q23" s="27">
        <v>2</v>
      </c>
      <c r="R23" s="39" t="s">
        <v>147</v>
      </c>
    </row>
    <row r="24" spans="1:18" x14ac:dyDescent="0.25">
      <c r="A24" s="4" t="s">
        <v>57</v>
      </c>
      <c r="B24" s="27" t="s">
        <v>98</v>
      </c>
      <c r="C24" s="29" t="s">
        <v>67</v>
      </c>
      <c r="D24" s="27">
        <v>3</v>
      </c>
      <c r="E24" s="27">
        <v>6</v>
      </c>
      <c r="F24" s="27">
        <v>6</v>
      </c>
      <c r="G24" s="27">
        <v>3</v>
      </c>
      <c r="H24" s="27"/>
      <c r="I24" s="27">
        <v>2</v>
      </c>
      <c r="J24" s="27">
        <v>2</v>
      </c>
      <c r="K24" s="27">
        <v>1</v>
      </c>
      <c r="L24" s="27">
        <v>2</v>
      </c>
      <c r="M24" s="27"/>
      <c r="N24" s="2"/>
      <c r="O24" s="27"/>
      <c r="P24" s="27"/>
      <c r="Q24" s="27"/>
      <c r="R24" s="39" t="s">
        <v>147</v>
      </c>
    </row>
    <row r="25" spans="1:18" x14ac:dyDescent="0.25">
      <c r="A25" s="4" t="s">
        <v>57</v>
      </c>
      <c r="B25" s="27" t="s">
        <v>99</v>
      </c>
      <c r="C25" s="29" t="s">
        <v>100</v>
      </c>
      <c r="D25" s="32">
        <v>1</v>
      </c>
      <c r="E25" s="32">
        <v>2</v>
      </c>
      <c r="F25" s="32">
        <v>2</v>
      </c>
      <c r="G25" s="9"/>
      <c r="H25" s="27"/>
      <c r="I25" s="27"/>
      <c r="J25" s="27"/>
      <c r="K25" s="27"/>
      <c r="L25" s="27"/>
      <c r="M25" s="27"/>
      <c r="N25" s="2"/>
      <c r="O25" s="27"/>
      <c r="P25" s="27"/>
      <c r="Q25" s="27"/>
      <c r="R25" s="39" t="s">
        <v>147</v>
      </c>
    </row>
    <row r="26" spans="1:18" x14ac:dyDescent="0.25">
      <c r="A26" s="4" t="s">
        <v>57</v>
      </c>
      <c r="B26" s="27" t="s">
        <v>102</v>
      </c>
      <c r="C26" s="29" t="s">
        <v>103</v>
      </c>
      <c r="D26" s="32">
        <v>3</v>
      </c>
      <c r="E26" s="32">
        <v>6</v>
      </c>
      <c r="F26" s="32">
        <v>6</v>
      </c>
      <c r="G26" s="9"/>
      <c r="H26" s="27"/>
      <c r="I26" s="27"/>
      <c r="J26" s="27"/>
      <c r="K26" s="27"/>
      <c r="L26" s="27"/>
      <c r="M26" s="27"/>
      <c r="N26" s="2"/>
      <c r="O26" s="27"/>
      <c r="P26" s="27"/>
      <c r="Q26" s="27"/>
      <c r="R26" s="27"/>
    </row>
    <row r="27" spans="1:18" x14ac:dyDescent="0.25">
      <c r="A27" s="4" t="s">
        <v>57</v>
      </c>
      <c r="B27" s="27" t="s">
        <v>104</v>
      </c>
      <c r="C27" s="29" t="s">
        <v>105</v>
      </c>
      <c r="D27" s="32">
        <v>4</v>
      </c>
      <c r="E27" s="32">
        <v>8</v>
      </c>
      <c r="F27" s="32">
        <v>4</v>
      </c>
      <c r="G27" s="9"/>
      <c r="H27" s="27"/>
      <c r="I27" s="27"/>
      <c r="J27" s="27"/>
      <c r="K27" s="27"/>
      <c r="L27" s="27"/>
      <c r="M27" s="27"/>
      <c r="N27" s="2"/>
      <c r="O27" s="27"/>
      <c r="P27" s="27"/>
      <c r="Q27" s="27"/>
      <c r="R27" s="39" t="s">
        <v>147</v>
      </c>
    </row>
    <row r="28" spans="1:18" x14ac:dyDescent="0.25">
      <c r="A28" s="4" t="s">
        <v>57</v>
      </c>
      <c r="B28" s="27" t="s">
        <v>106</v>
      </c>
      <c r="C28" s="29" t="s">
        <v>68</v>
      </c>
      <c r="D28" s="27">
        <v>1</v>
      </c>
      <c r="E28" s="27">
        <v>2</v>
      </c>
      <c r="F28" s="27">
        <v>2</v>
      </c>
      <c r="G28" s="9"/>
      <c r="H28" s="27"/>
      <c r="I28" s="27"/>
      <c r="J28" s="27"/>
      <c r="K28" s="27"/>
      <c r="L28" s="27"/>
      <c r="M28" s="27"/>
      <c r="N28" s="2"/>
      <c r="O28" s="27"/>
      <c r="P28" s="27"/>
      <c r="Q28" s="27"/>
      <c r="R28" s="39" t="s">
        <v>147</v>
      </c>
    </row>
    <row r="29" spans="1:18" x14ac:dyDescent="0.25">
      <c r="A29" s="28" t="s">
        <v>24</v>
      </c>
      <c r="B29" s="27" t="s">
        <v>54</v>
      </c>
      <c r="C29" s="29" t="s">
        <v>28</v>
      </c>
      <c r="D29" s="27">
        <v>8</v>
      </c>
      <c r="E29" s="27">
        <v>22</v>
      </c>
      <c r="F29" s="27">
        <v>3</v>
      </c>
      <c r="G29" s="9"/>
      <c r="H29" s="27">
        <v>9</v>
      </c>
      <c r="I29" s="27">
        <v>6</v>
      </c>
      <c r="J29" s="27">
        <v>6</v>
      </c>
      <c r="K29" s="27">
        <v>28</v>
      </c>
      <c r="L29" s="27">
        <v>56</v>
      </c>
      <c r="M29" s="27"/>
      <c r="N29" s="2"/>
      <c r="O29" s="27">
        <v>6</v>
      </c>
      <c r="P29" s="27"/>
      <c r="Q29" s="9"/>
      <c r="R29" s="39" t="s">
        <v>147</v>
      </c>
    </row>
    <row r="30" spans="1:18" x14ac:dyDescent="0.25">
      <c r="A30" s="28" t="s">
        <v>24</v>
      </c>
      <c r="B30" s="27" t="s">
        <v>107</v>
      </c>
      <c r="C30" s="29" t="s">
        <v>108</v>
      </c>
      <c r="D30" s="32">
        <v>2</v>
      </c>
      <c r="E30" s="32">
        <v>4</v>
      </c>
      <c r="F30" s="32">
        <v>1</v>
      </c>
      <c r="G30" s="9"/>
      <c r="H30" s="9"/>
      <c r="I30" s="9"/>
      <c r="J30" s="9"/>
      <c r="K30" s="27"/>
      <c r="L30" s="27"/>
      <c r="M30" s="27"/>
      <c r="N30" s="2"/>
      <c r="O30" s="2"/>
      <c r="P30" s="27"/>
      <c r="Q30" s="9"/>
      <c r="R30" s="39" t="s">
        <v>147</v>
      </c>
    </row>
    <row r="31" spans="1:18" x14ac:dyDescent="0.25">
      <c r="A31" s="4" t="s">
        <v>57</v>
      </c>
      <c r="B31" s="27" t="s">
        <v>109</v>
      </c>
      <c r="C31" s="29" t="s">
        <v>110</v>
      </c>
      <c r="D31" s="32">
        <v>1</v>
      </c>
      <c r="E31" s="32">
        <v>2</v>
      </c>
      <c r="F31" s="32">
        <v>2</v>
      </c>
      <c r="G31" s="9"/>
      <c r="H31" s="9"/>
      <c r="I31" s="9"/>
      <c r="J31" s="9"/>
      <c r="K31" s="27"/>
      <c r="L31" s="27"/>
      <c r="M31" s="27"/>
      <c r="N31" s="2"/>
      <c r="O31" s="2"/>
      <c r="P31" s="27"/>
      <c r="Q31" s="9"/>
      <c r="R31" s="27"/>
    </row>
    <row r="32" spans="1:18" x14ac:dyDescent="0.25">
      <c r="A32" s="35" t="s">
        <v>56</v>
      </c>
      <c r="B32" s="39" t="s">
        <v>111</v>
      </c>
      <c r="C32" s="38" t="s">
        <v>112</v>
      </c>
      <c r="D32" s="32">
        <v>6</v>
      </c>
      <c r="E32" s="32">
        <v>12</v>
      </c>
      <c r="F32" s="32">
        <v>8</v>
      </c>
      <c r="G32" s="9"/>
      <c r="H32" s="9"/>
      <c r="I32" s="9"/>
      <c r="J32" s="9"/>
      <c r="K32" s="27"/>
      <c r="L32" s="27"/>
      <c r="M32" s="27"/>
      <c r="N32" s="2"/>
      <c r="O32" s="2"/>
      <c r="P32" s="27"/>
      <c r="Q32" s="9"/>
      <c r="R32" s="27"/>
    </row>
    <row r="33" spans="1:18" x14ac:dyDescent="0.25">
      <c r="A33" s="28" t="s">
        <v>24</v>
      </c>
      <c r="B33" s="27" t="s">
        <v>51</v>
      </c>
      <c r="C33" s="29" t="s">
        <v>29</v>
      </c>
      <c r="D33" s="27">
        <v>3</v>
      </c>
      <c r="E33" s="27">
        <v>6</v>
      </c>
      <c r="F33" s="27">
        <v>6</v>
      </c>
      <c r="G33" s="27">
        <v>4</v>
      </c>
      <c r="H33" s="9"/>
      <c r="I33" s="9"/>
      <c r="J33" s="9"/>
      <c r="K33" s="27">
        <v>1</v>
      </c>
      <c r="L33" s="27">
        <v>2</v>
      </c>
      <c r="M33" s="27">
        <v>2</v>
      </c>
      <c r="N33" s="2"/>
      <c r="O33" s="2"/>
      <c r="P33" s="27"/>
      <c r="Q33" s="9"/>
      <c r="R33" s="39" t="s">
        <v>147</v>
      </c>
    </row>
    <row r="34" spans="1:18" x14ac:dyDescent="0.25">
      <c r="A34" s="28" t="s">
        <v>24</v>
      </c>
      <c r="B34" s="27" t="s">
        <v>52</v>
      </c>
      <c r="C34" s="29" t="s">
        <v>30</v>
      </c>
      <c r="D34" s="27">
        <v>7</v>
      </c>
      <c r="E34" s="27">
        <v>14</v>
      </c>
      <c r="F34" s="27">
        <v>4</v>
      </c>
      <c r="G34" s="27">
        <v>1</v>
      </c>
      <c r="H34" s="9"/>
      <c r="I34" s="27">
        <v>4</v>
      </c>
      <c r="J34" s="27">
        <v>4</v>
      </c>
      <c r="K34" s="27">
        <v>13</v>
      </c>
      <c r="L34" s="27">
        <v>26</v>
      </c>
      <c r="M34" s="27"/>
      <c r="N34" s="2"/>
      <c r="O34" s="2"/>
      <c r="P34" s="27"/>
      <c r="Q34" s="9"/>
      <c r="R34" s="39" t="s">
        <v>147</v>
      </c>
    </row>
    <row r="35" spans="1:18" x14ac:dyDescent="0.25">
      <c r="A35" s="4" t="s">
        <v>57</v>
      </c>
      <c r="B35" s="27" t="s">
        <v>70</v>
      </c>
      <c r="C35" s="29" t="s">
        <v>71</v>
      </c>
      <c r="D35" s="27">
        <v>2</v>
      </c>
      <c r="E35" s="27">
        <v>4</v>
      </c>
      <c r="F35" s="27">
        <v>4</v>
      </c>
      <c r="G35" s="27">
        <v>4</v>
      </c>
      <c r="H35" s="9"/>
      <c r="I35" s="27"/>
      <c r="J35" s="27">
        <v>2</v>
      </c>
      <c r="K35" s="27">
        <v>4</v>
      </c>
      <c r="L35" s="27">
        <v>8</v>
      </c>
      <c r="M35" s="27">
        <v>8</v>
      </c>
      <c r="N35" s="2"/>
      <c r="O35" s="2"/>
      <c r="P35" s="27"/>
      <c r="Q35" s="9"/>
      <c r="R35" s="39" t="s">
        <v>147</v>
      </c>
    </row>
    <row r="36" spans="1:18" x14ac:dyDescent="0.25">
      <c r="A36" s="4" t="s">
        <v>57</v>
      </c>
      <c r="B36" s="27" t="s">
        <v>72</v>
      </c>
      <c r="C36" s="29" t="s">
        <v>73</v>
      </c>
      <c r="D36" s="27">
        <v>2</v>
      </c>
      <c r="E36" s="27">
        <v>4</v>
      </c>
      <c r="F36" s="27">
        <v>4</v>
      </c>
      <c r="G36" s="27">
        <v>4</v>
      </c>
      <c r="H36" s="9"/>
      <c r="I36" s="27"/>
      <c r="J36" s="27">
        <v>4</v>
      </c>
      <c r="K36" s="27"/>
      <c r="L36" s="27"/>
      <c r="M36" s="27"/>
      <c r="N36" s="2"/>
      <c r="O36" s="2"/>
      <c r="P36" s="27"/>
      <c r="Q36" s="9"/>
      <c r="R36" s="39" t="s">
        <v>147</v>
      </c>
    </row>
    <row r="37" spans="1:18" x14ac:dyDescent="0.25">
      <c r="A37" s="28" t="s">
        <v>24</v>
      </c>
      <c r="B37" s="27" t="s">
        <v>45</v>
      </c>
      <c r="C37" s="29" t="s">
        <v>31</v>
      </c>
      <c r="D37" s="27">
        <v>1</v>
      </c>
      <c r="E37" s="27">
        <v>2</v>
      </c>
      <c r="F37" s="27">
        <v>2</v>
      </c>
      <c r="G37" s="9"/>
      <c r="H37" s="9"/>
      <c r="I37" s="27">
        <v>2</v>
      </c>
      <c r="J37" s="9"/>
      <c r="K37" s="27">
        <v>1</v>
      </c>
      <c r="L37" s="27">
        <v>2</v>
      </c>
      <c r="M37" s="27">
        <v>2</v>
      </c>
      <c r="N37" s="2"/>
      <c r="O37" s="2"/>
      <c r="P37" s="27"/>
      <c r="Q37" s="9"/>
      <c r="R37" s="39" t="s">
        <v>147</v>
      </c>
    </row>
    <row r="38" spans="1:18" x14ac:dyDescent="0.25">
      <c r="A38" s="35" t="s">
        <v>56</v>
      </c>
      <c r="B38" s="39" t="s">
        <v>113</v>
      </c>
      <c r="C38" s="38" t="s">
        <v>114</v>
      </c>
      <c r="D38" s="32">
        <v>12</v>
      </c>
      <c r="E38" s="32">
        <v>24</v>
      </c>
      <c r="F38" s="32">
        <v>24</v>
      </c>
      <c r="G38" s="9"/>
      <c r="H38" s="9"/>
      <c r="I38" s="27"/>
      <c r="J38" s="9"/>
      <c r="K38" s="27"/>
      <c r="L38" s="27"/>
      <c r="M38" s="27"/>
      <c r="N38" s="2"/>
      <c r="O38" s="2"/>
      <c r="P38" s="27"/>
      <c r="Q38" s="9"/>
      <c r="R38" s="39" t="s">
        <v>147</v>
      </c>
    </row>
    <row r="39" spans="1:18" x14ac:dyDescent="0.25">
      <c r="A39" s="28" t="s">
        <v>24</v>
      </c>
      <c r="B39" s="27" t="s">
        <v>115</v>
      </c>
      <c r="C39" s="29" t="s">
        <v>116</v>
      </c>
      <c r="D39" s="32">
        <v>3</v>
      </c>
      <c r="E39" s="32">
        <v>6</v>
      </c>
      <c r="F39" s="32">
        <v>4</v>
      </c>
      <c r="G39" s="9"/>
      <c r="H39" s="9"/>
      <c r="I39" s="9"/>
      <c r="J39" s="9"/>
      <c r="K39" s="27"/>
      <c r="L39" s="27"/>
      <c r="M39" s="27"/>
      <c r="N39" s="2"/>
      <c r="O39" s="2"/>
      <c r="P39" s="27"/>
      <c r="Q39" s="9"/>
      <c r="R39" s="39" t="s">
        <v>147</v>
      </c>
    </row>
    <row r="40" spans="1:18" x14ac:dyDescent="0.25">
      <c r="A40" s="28" t="s">
        <v>24</v>
      </c>
      <c r="B40" s="27" t="s">
        <v>117</v>
      </c>
      <c r="C40" s="29" t="s">
        <v>118</v>
      </c>
      <c r="D40" s="32">
        <v>6</v>
      </c>
      <c r="E40" s="32">
        <v>12</v>
      </c>
      <c r="F40" s="32">
        <v>6</v>
      </c>
      <c r="G40" s="9"/>
      <c r="H40" s="9"/>
      <c r="I40" s="9"/>
      <c r="J40" s="9"/>
      <c r="K40" s="27"/>
      <c r="L40" s="27"/>
      <c r="M40" s="27"/>
      <c r="N40" s="2"/>
      <c r="O40" s="2"/>
      <c r="P40" s="27"/>
      <c r="Q40" s="9"/>
      <c r="R40" s="39" t="s">
        <v>147</v>
      </c>
    </row>
    <row r="41" spans="1:18" x14ac:dyDescent="0.25">
      <c r="A41" s="4" t="s">
        <v>57</v>
      </c>
      <c r="B41" s="27" t="s">
        <v>119</v>
      </c>
      <c r="C41" s="29" t="s">
        <v>74</v>
      </c>
      <c r="D41" s="27">
        <v>3</v>
      </c>
      <c r="E41" s="27">
        <v>6</v>
      </c>
      <c r="F41" s="27">
        <v>6</v>
      </c>
      <c r="G41" s="27">
        <v>6</v>
      </c>
      <c r="H41" s="9"/>
      <c r="I41" s="9"/>
      <c r="J41" s="9"/>
      <c r="K41" s="27">
        <v>3</v>
      </c>
      <c r="L41" s="27">
        <v>6</v>
      </c>
      <c r="M41" s="27"/>
      <c r="N41" s="2"/>
      <c r="O41" s="2"/>
      <c r="P41" s="27"/>
      <c r="Q41" s="9"/>
      <c r="R41" s="39" t="s">
        <v>147</v>
      </c>
    </row>
    <row r="42" spans="1:18" x14ac:dyDescent="0.25">
      <c r="A42" s="4" t="s">
        <v>57</v>
      </c>
      <c r="B42" s="27" t="s">
        <v>120</v>
      </c>
      <c r="C42" s="29" t="s">
        <v>121</v>
      </c>
      <c r="D42" s="32">
        <v>11</v>
      </c>
      <c r="E42" s="32">
        <v>22</v>
      </c>
      <c r="F42" s="32">
        <v>20</v>
      </c>
      <c r="G42" s="9"/>
      <c r="H42" s="9"/>
      <c r="I42" s="9"/>
      <c r="J42" s="9"/>
      <c r="K42" s="27"/>
      <c r="L42" s="27"/>
      <c r="M42" s="27"/>
      <c r="N42" s="2"/>
      <c r="O42" s="2"/>
      <c r="P42" s="27"/>
      <c r="Q42" s="9"/>
      <c r="R42" s="27"/>
    </row>
    <row r="43" spans="1:18" x14ac:dyDescent="0.25">
      <c r="A43" s="4" t="s">
        <v>24</v>
      </c>
      <c r="B43" s="27" t="s">
        <v>141</v>
      </c>
      <c r="C43" s="29" t="s">
        <v>142</v>
      </c>
      <c r="D43" s="32"/>
      <c r="E43" s="32"/>
      <c r="F43" s="32"/>
      <c r="G43" s="9"/>
      <c r="H43" s="9"/>
      <c r="I43" s="9"/>
      <c r="J43" s="9"/>
      <c r="K43" s="27"/>
      <c r="L43" s="27"/>
      <c r="M43" s="27"/>
      <c r="N43" s="2"/>
      <c r="O43" s="2"/>
      <c r="P43" s="27"/>
      <c r="Q43" s="9"/>
      <c r="R43" s="39" t="s">
        <v>147</v>
      </c>
    </row>
    <row r="44" spans="1:18" x14ac:dyDescent="0.25">
      <c r="A44" s="28" t="s">
        <v>24</v>
      </c>
      <c r="B44" s="27" t="s">
        <v>53</v>
      </c>
      <c r="C44" s="29" t="s">
        <v>32</v>
      </c>
      <c r="D44" s="27">
        <v>2</v>
      </c>
      <c r="E44" s="27">
        <v>4</v>
      </c>
      <c r="F44" s="27">
        <v>2</v>
      </c>
      <c r="G44" s="9"/>
      <c r="H44" s="9"/>
      <c r="I44" s="27">
        <v>4</v>
      </c>
      <c r="J44" s="27">
        <v>4</v>
      </c>
      <c r="K44" s="27">
        <v>1</v>
      </c>
      <c r="L44" s="27">
        <v>2</v>
      </c>
      <c r="M44" s="27"/>
      <c r="N44" s="2"/>
      <c r="O44" s="2"/>
      <c r="P44" s="27">
        <v>1</v>
      </c>
      <c r="Q44" s="27">
        <v>1</v>
      </c>
      <c r="R44" s="39" t="s">
        <v>147</v>
      </c>
    </row>
    <row r="45" spans="1:18" ht="13.5" customHeight="1" x14ac:dyDescent="0.25">
      <c r="A45" s="4" t="s">
        <v>57</v>
      </c>
      <c r="B45" s="27" t="s">
        <v>122</v>
      </c>
      <c r="C45" s="31" t="s">
        <v>123</v>
      </c>
      <c r="D45" s="32">
        <v>1</v>
      </c>
      <c r="E45" s="32">
        <v>2</v>
      </c>
      <c r="F45" s="32">
        <v>2</v>
      </c>
      <c r="G45" s="9"/>
      <c r="H45" s="9"/>
      <c r="I45" s="27"/>
      <c r="J45" s="27"/>
      <c r="K45" s="27"/>
      <c r="L45" s="27"/>
      <c r="M45" s="27"/>
      <c r="N45" s="2"/>
      <c r="O45" s="2"/>
      <c r="P45" s="27"/>
      <c r="Q45" s="27"/>
      <c r="R45" s="27"/>
    </row>
    <row r="46" spans="1:18" x14ac:dyDescent="0.25">
      <c r="A46" s="4" t="s">
        <v>57</v>
      </c>
      <c r="B46" s="27" t="s">
        <v>75</v>
      </c>
      <c r="C46" s="31" t="s">
        <v>76</v>
      </c>
      <c r="D46" s="27">
        <v>2</v>
      </c>
      <c r="E46" s="27">
        <v>4</v>
      </c>
      <c r="F46" s="27">
        <v>4</v>
      </c>
      <c r="G46" s="27">
        <v>2</v>
      </c>
      <c r="H46" s="9"/>
      <c r="I46" s="27">
        <v>2</v>
      </c>
      <c r="J46" s="27">
        <v>4</v>
      </c>
      <c r="K46" s="27">
        <v>3</v>
      </c>
      <c r="L46" s="27">
        <v>6</v>
      </c>
      <c r="M46" s="27">
        <v>4</v>
      </c>
      <c r="N46" s="2"/>
      <c r="O46" s="2"/>
      <c r="P46" s="27"/>
      <c r="Q46" s="27"/>
      <c r="R46" s="39" t="s">
        <v>147</v>
      </c>
    </row>
    <row r="47" spans="1:18" x14ac:dyDescent="0.25">
      <c r="A47" s="28" t="s">
        <v>24</v>
      </c>
      <c r="B47" s="27" t="s">
        <v>46</v>
      </c>
      <c r="C47" s="29" t="s">
        <v>33</v>
      </c>
      <c r="D47" s="27">
        <v>1</v>
      </c>
      <c r="E47" s="27">
        <v>2</v>
      </c>
      <c r="F47" s="27">
        <v>2</v>
      </c>
      <c r="G47" s="27">
        <v>4</v>
      </c>
      <c r="H47" s="9"/>
      <c r="I47" s="27">
        <v>4</v>
      </c>
      <c r="J47" s="27">
        <v>4</v>
      </c>
      <c r="K47" s="27">
        <v>4</v>
      </c>
      <c r="L47" s="27">
        <v>8</v>
      </c>
      <c r="M47" s="27">
        <v>2</v>
      </c>
      <c r="N47" s="27">
        <v>2</v>
      </c>
      <c r="O47" s="27"/>
      <c r="P47" s="27"/>
      <c r="Q47" s="9"/>
      <c r="R47" s="39" t="s">
        <v>147</v>
      </c>
    </row>
    <row r="48" spans="1:18" x14ac:dyDescent="0.25">
      <c r="A48" s="4" t="s">
        <v>57</v>
      </c>
      <c r="B48" s="27" t="s">
        <v>124</v>
      </c>
      <c r="C48" s="29" t="s">
        <v>125</v>
      </c>
      <c r="D48" s="32">
        <v>1</v>
      </c>
      <c r="E48" s="32">
        <v>2</v>
      </c>
      <c r="F48" s="32">
        <v>2</v>
      </c>
      <c r="G48" s="27"/>
      <c r="H48" s="9"/>
      <c r="I48" s="27"/>
      <c r="J48" s="27"/>
      <c r="K48" s="27"/>
      <c r="L48" s="27"/>
      <c r="M48" s="27"/>
      <c r="N48" s="27"/>
      <c r="O48" s="27"/>
      <c r="P48" s="27"/>
      <c r="Q48" s="9"/>
      <c r="R48" s="27"/>
    </row>
    <row r="49" spans="1:18" x14ac:dyDescent="0.25">
      <c r="A49" s="28" t="s">
        <v>24</v>
      </c>
      <c r="B49" s="27" t="s">
        <v>126</v>
      </c>
      <c r="C49" s="29" t="s">
        <v>127</v>
      </c>
      <c r="D49" s="32">
        <v>5</v>
      </c>
      <c r="E49" s="32">
        <v>10</v>
      </c>
      <c r="F49" s="32">
        <v>6</v>
      </c>
      <c r="G49" s="9"/>
      <c r="H49" s="9"/>
      <c r="I49" s="9"/>
      <c r="J49" s="9"/>
      <c r="K49" s="27"/>
      <c r="L49" s="27"/>
      <c r="M49" s="27"/>
      <c r="N49" s="2"/>
      <c r="O49" s="2"/>
      <c r="P49" s="27"/>
      <c r="Q49" s="9"/>
      <c r="R49" s="27"/>
    </row>
    <row r="50" spans="1:18" x14ac:dyDescent="0.25">
      <c r="A50" s="28" t="s">
        <v>24</v>
      </c>
      <c r="B50" s="27" t="s">
        <v>128</v>
      </c>
      <c r="C50" s="29" t="s">
        <v>34</v>
      </c>
      <c r="D50" s="27">
        <v>10</v>
      </c>
      <c r="E50" s="27">
        <v>36</v>
      </c>
      <c r="F50" s="27">
        <v>18</v>
      </c>
      <c r="G50" s="27">
        <v>8</v>
      </c>
      <c r="H50" s="9"/>
      <c r="I50" s="27">
        <v>8</v>
      </c>
      <c r="J50" s="27">
        <v>8</v>
      </c>
      <c r="K50" s="27">
        <v>8</v>
      </c>
      <c r="L50" s="27">
        <v>22</v>
      </c>
      <c r="M50" s="27">
        <v>12</v>
      </c>
      <c r="N50" s="2">
        <v>14</v>
      </c>
      <c r="O50" s="2"/>
      <c r="P50" s="27">
        <v>4</v>
      </c>
      <c r="Q50" s="27">
        <v>4</v>
      </c>
      <c r="R50" s="39" t="s">
        <v>147</v>
      </c>
    </row>
    <row r="51" spans="1:18" x14ac:dyDescent="0.25">
      <c r="A51" s="36" t="s">
        <v>56</v>
      </c>
      <c r="B51" s="39" t="s">
        <v>129</v>
      </c>
      <c r="C51" s="38" t="s">
        <v>130</v>
      </c>
      <c r="D51" s="32">
        <v>4</v>
      </c>
      <c r="E51" s="32">
        <v>8</v>
      </c>
      <c r="F51" s="32">
        <v>5</v>
      </c>
      <c r="G51" s="9"/>
      <c r="H51" s="9"/>
      <c r="I51" s="27"/>
      <c r="J51" s="27"/>
      <c r="K51" s="27"/>
      <c r="L51" s="27"/>
      <c r="M51" s="27"/>
      <c r="N51" s="2"/>
      <c r="O51" s="2"/>
      <c r="P51" s="27"/>
      <c r="Q51" s="27"/>
      <c r="R51" s="39" t="s">
        <v>147</v>
      </c>
    </row>
    <row r="52" spans="1:18" x14ac:dyDescent="0.25">
      <c r="A52" s="28" t="s">
        <v>24</v>
      </c>
      <c r="B52" s="27" t="s">
        <v>131</v>
      </c>
      <c r="C52" s="29" t="s">
        <v>132</v>
      </c>
      <c r="D52" s="32">
        <v>1</v>
      </c>
      <c r="E52" s="32">
        <v>2</v>
      </c>
      <c r="F52" s="32">
        <v>1</v>
      </c>
      <c r="G52" s="9"/>
      <c r="H52" s="9"/>
      <c r="I52" s="9"/>
      <c r="J52" s="9"/>
      <c r="K52" s="27"/>
      <c r="L52" s="27"/>
      <c r="M52" s="27"/>
      <c r="N52" s="2"/>
      <c r="O52" s="2"/>
      <c r="P52" s="27"/>
      <c r="Q52" s="9"/>
      <c r="R52" s="27"/>
    </row>
    <row r="53" spans="1:18" x14ac:dyDescent="0.25">
      <c r="A53" s="4" t="s">
        <v>57</v>
      </c>
      <c r="B53" s="27" t="s">
        <v>77</v>
      </c>
      <c r="C53" s="29" t="s">
        <v>78</v>
      </c>
      <c r="D53" s="27">
        <v>2</v>
      </c>
      <c r="E53" s="27">
        <v>4</v>
      </c>
      <c r="F53" s="27">
        <v>4</v>
      </c>
      <c r="G53" s="27">
        <v>2</v>
      </c>
      <c r="H53" s="9"/>
      <c r="I53" s="27">
        <v>2</v>
      </c>
      <c r="J53" s="27">
        <v>2</v>
      </c>
      <c r="K53" s="27"/>
      <c r="L53" s="27"/>
      <c r="M53" s="27"/>
      <c r="N53" s="2"/>
      <c r="O53" s="2"/>
      <c r="P53" s="2"/>
      <c r="R53" s="39" t="s">
        <v>147</v>
      </c>
    </row>
    <row r="54" spans="1:18" x14ac:dyDescent="0.25">
      <c r="A54" s="35" t="s">
        <v>56</v>
      </c>
      <c r="B54" s="39" t="s">
        <v>134</v>
      </c>
      <c r="C54" s="38" t="s">
        <v>135</v>
      </c>
      <c r="D54" s="32">
        <v>8</v>
      </c>
      <c r="E54" s="32">
        <v>16</v>
      </c>
      <c r="F54" s="32">
        <v>16</v>
      </c>
      <c r="G54" s="9"/>
      <c r="H54" s="9"/>
      <c r="I54" s="9"/>
      <c r="J54" s="9"/>
      <c r="K54" s="27"/>
      <c r="L54" s="27"/>
      <c r="M54" s="27"/>
      <c r="N54" s="2"/>
      <c r="O54" s="2"/>
      <c r="P54" s="2"/>
      <c r="R54" s="39" t="s">
        <v>147</v>
      </c>
    </row>
    <row r="55" spans="1:18" x14ac:dyDescent="0.25">
      <c r="A55" s="28" t="s">
        <v>24</v>
      </c>
      <c r="B55" s="27" t="s">
        <v>50</v>
      </c>
      <c r="C55" s="29" t="s">
        <v>35</v>
      </c>
      <c r="D55" s="27">
        <v>1</v>
      </c>
      <c r="E55" s="27">
        <v>2</v>
      </c>
      <c r="F55" s="27">
        <v>1</v>
      </c>
      <c r="G55" s="27">
        <v>2</v>
      </c>
      <c r="H55" s="9"/>
      <c r="I55" s="27">
        <v>2</v>
      </c>
      <c r="J55" s="27">
        <v>2</v>
      </c>
      <c r="K55" s="27">
        <v>14</v>
      </c>
      <c r="L55" s="27">
        <v>28</v>
      </c>
      <c r="M55" s="27"/>
      <c r="N55" s="2"/>
      <c r="O55" s="2"/>
      <c r="P55" s="27"/>
      <c r="Q55" s="9"/>
      <c r="R55" s="39" t="s">
        <v>147</v>
      </c>
    </row>
    <row r="56" spans="1:18" x14ac:dyDescent="0.25">
      <c r="A56" s="28" t="s">
        <v>24</v>
      </c>
      <c r="B56" s="27"/>
      <c r="C56" s="29" t="s">
        <v>143</v>
      </c>
      <c r="D56" s="27"/>
      <c r="E56" s="27"/>
      <c r="F56" s="27"/>
      <c r="G56" s="27"/>
      <c r="H56" s="9"/>
      <c r="I56" s="27"/>
      <c r="J56" s="27"/>
      <c r="K56" s="27"/>
      <c r="L56" s="27"/>
      <c r="M56" s="27"/>
      <c r="N56" s="2"/>
      <c r="O56" s="2"/>
      <c r="P56" s="27"/>
      <c r="Q56" s="9"/>
      <c r="R56" s="27"/>
    </row>
    <row r="57" spans="1:18" ht="26.25" x14ac:dyDescent="0.25">
      <c r="A57" s="28" t="s">
        <v>57</v>
      </c>
      <c r="B57" s="27"/>
      <c r="C57" s="31" t="s">
        <v>144</v>
      </c>
      <c r="D57" s="27"/>
      <c r="E57" s="27"/>
      <c r="F57" s="27"/>
      <c r="G57" s="27"/>
      <c r="H57" s="9"/>
      <c r="I57" s="27"/>
      <c r="J57" s="27"/>
      <c r="K57" s="27"/>
      <c r="L57" s="27"/>
      <c r="M57" s="27"/>
      <c r="N57" s="2"/>
      <c r="O57" s="2"/>
      <c r="P57" s="27"/>
      <c r="Q57" s="9"/>
      <c r="R57" s="27"/>
    </row>
    <row r="58" spans="1:18" ht="26.25" x14ac:dyDescent="0.25">
      <c r="A58" s="28" t="s">
        <v>24</v>
      </c>
      <c r="B58" s="27" t="s">
        <v>133</v>
      </c>
      <c r="C58" s="31" t="s">
        <v>145</v>
      </c>
      <c r="D58" s="32">
        <v>3</v>
      </c>
      <c r="E58" s="32">
        <v>6</v>
      </c>
      <c r="F58" s="32">
        <v>5</v>
      </c>
      <c r="G58" s="9"/>
      <c r="H58" s="9"/>
      <c r="I58" s="9"/>
      <c r="J58" s="9"/>
      <c r="K58" s="27"/>
      <c r="L58" s="27"/>
      <c r="M58" s="27"/>
      <c r="N58" s="2"/>
      <c r="O58" s="2"/>
      <c r="P58" s="2"/>
      <c r="R58" s="39" t="s">
        <v>147</v>
      </c>
    </row>
    <row r="59" spans="1:18" x14ac:dyDescent="0.25">
      <c r="A59" s="28" t="s">
        <v>24</v>
      </c>
      <c r="B59" s="27" t="s">
        <v>136</v>
      </c>
      <c r="C59" s="29" t="s">
        <v>137</v>
      </c>
      <c r="D59" s="32">
        <v>6</v>
      </c>
      <c r="E59" s="32">
        <v>12</v>
      </c>
      <c r="F59" s="32">
        <v>8</v>
      </c>
      <c r="G59" s="9"/>
      <c r="H59" s="9"/>
      <c r="I59" s="9"/>
      <c r="J59" s="9"/>
      <c r="K59" s="27"/>
      <c r="L59" s="27"/>
      <c r="M59" s="27"/>
      <c r="N59" s="2"/>
      <c r="O59" s="2"/>
      <c r="P59" s="2"/>
      <c r="R59" s="39" t="s">
        <v>147</v>
      </c>
    </row>
    <row r="60" spans="1:18" x14ac:dyDescent="0.25">
      <c r="A60" s="28" t="s">
        <v>24</v>
      </c>
      <c r="B60" s="27" t="s">
        <v>48</v>
      </c>
      <c r="C60" s="29" t="s">
        <v>47</v>
      </c>
      <c r="D60" s="27">
        <v>11</v>
      </c>
      <c r="E60" s="27">
        <v>22</v>
      </c>
      <c r="F60" s="27">
        <v>8</v>
      </c>
      <c r="G60" s="27">
        <v>4</v>
      </c>
      <c r="H60" s="27"/>
      <c r="I60" s="27">
        <v>4</v>
      </c>
      <c r="J60" s="27">
        <v>4</v>
      </c>
      <c r="K60" s="27"/>
      <c r="L60" s="27"/>
      <c r="M60" s="27"/>
      <c r="N60" s="2"/>
      <c r="O60" s="2"/>
      <c r="P60" s="2"/>
    </row>
    <row r="61" spans="1:18" x14ac:dyDescent="0.25">
      <c r="A61" s="28"/>
      <c r="B61" s="27"/>
      <c r="C61" s="27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8" ht="51.75" x14ac:dyDescent="0.25">
      <c r="A62" s="28"/>
      <c r="B62" s="9"/>
      <c r="C62" s="27"/>
      <c r="D62" s="11" t="s">
        <v>36</v>
      </c>
      <c r="E62" s="12" t="s">
        <v>37</v>
      </c>
      <c r="F62" s="13" t="s">
        <v>38</v>
      </c>
      <c r="G62" s="14" t="s">
        <v>39</v>
      </c>
      <c r="H62" s="15" t="s">
        <v>55</v>
      </c>
      <c r="I62" s="16" t="s">
        <v>40</v>
      </c>
      <c r="J62" s="17" t="s">
        <v>41</v>
      </c>
      <c r="K62" s="20" t="s">
        <v>42</v>
      </c>
      <c r="L62" s="21" t="s">
        <v>37</v>
      </c>
      <c r="M62" s="22" t="s">
        <v>38</v>
      </c>
      <c r="N62" s="23" t="s">
        <v>39</v>
      </c>
      <c r="O62" s="24" t="s">
        <v>55</v>
      </c>
      <c r="P62" s="25" t="s">
        <v>40</v>
      </c>
      <c r="Q62" s="26" t="s">
        <v>41</v>
      </c>
    </row>
    <row r="63" spans="1:18" x14ac:dyDescent="0.25">
      <c r="D63" s="3">
        <f t="shared" ref="D63:Q63" si="0">SUM(D5:D60)</f>
        <v>211</v>
      </c>
      <c r="E63" s="3">
        <f t="shared" si="0"/>
        <v>446</v>
      </c>
      <c r="F63" s="3">
        <f t="shared" si="0"/>
        <v>322</v>
      </c>
      <c r="G63" s="3">
        <f t="shared" si="0"/>
        <v>58</v>
      </c>
      <c r="H63" s="3">
        <f t="shared" si="0"/>
        <v>17</v>
      </c>
      <c r="I63" s="3">
        <f t="shared" si="0"/>
        <v>44</v>
      </c>
      <c r="J63" s="3">
        <f t="shared" si="0"/>
        <v>69</v>
      </c>
      <c r="K63" s="3">
        <f t="shared" si="0"/>
        <v>108</v>
      </c>
      <c r="L63" s="3">
        <f t="shared" si="0"/>
        <v>222</v>
      </c>
      <c r="M63" s="3">
        <f t="shared" si="0"/>
        <v>38</v>
      </c>
      <c r="N63" s="3">
        <f t="shared" si="0"/>
        <v>18</v>
      </c>
      <c r="O63" s="3">
        <f t="shared" si="0"/>
        <v>8</v>
      </c>
      <c r="P63" s="3">
        <f t="shared" si="0"/>
        <v>7</v>
      </c>
      <c r="Q63" s="3">
        <f t="shared" si="0"/>
        <v>9</v>
      </c>
    </row>
    <row r="64" spans="1:18" x14ac:dyDescent="0.25">
      <c r="A64" s="34"/>
      <c r="B64" s="34"/>
      <c r="C64" s="34"/>
      <c r="D64" s="34"/>
      <c r="E64" s="34"/>
      <c r="F64" s="34"/>
      <c r="G64" s="34"/>
      <c r="H64" s="34"/>
      <c r="I64" s="34"/>
    </row>
    <row r="65" spans="1:9" x14ac:dyDescent="0.25">
      <c r="A65" s="34" t="s">
        <v>138</v>
      </c>
      <c r="B65" s="34"/>
      <c r="C65" s="34"/>
      <c r="D65" s="34"/>
      <c r="E65" s="34"/>
      <c r="F65" s="34"/>
      <c r="G65" s="34"/>
      <c r="H65" s="34"/>
      <c r="I65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I26" sqref="I26"/>
    </sheetView>
  </sheetViews>
  <sheetFormatPr defaultRowHeight="15" x14ac:dyDescent="0.25"/>
  <cols>
    <col min="1" max="1" width="10.7109375" customWidth="1"/>
    <col min="2" max="2" width="9.7109375" customWidth="1"/>
  </cols>
  <sheetData>
    <row r="1" spans="1:3" x14ac:dyDescent="0.25">
      <c r="A1" s="9"/>
      <c r="B1" s="9"/>
    </row>
    <row r="2" spans="1:3" x14ac:dyDescent="0.25">
      <c r="A2" s="9"/>
      <c r="B2" s="116"/>
    </row>
    <row r="3" spans="1:3" x14ac:dyDescent="0.25">
      <c r="A3" s="9"/>
      <c r="B3" s="114"/>
    </row>
    <row r="4" spans="1:3" x14ac:dyDescent="0.25">
      <c r="A4" s="9"/>
      <c r="B4" s="114"/>
      <c r="C4" s="115"/>
    </row>
    <row r="5" spans="1:3" x14ac:dyDescent="0.25">
      <c r="A5" s="9"/>
      <c r="B5" s="114"/>
    </row>
    <row r="6" spans="1:3" x14ac:dyDescent="0.25">
      <c r="A6" s="9"/>
      <c r="B6" s="114"/>
    </row>
    <row r="7" spans="1:3" x14ac:dyDescent="0.25">
      <c r="A7" s="9"/>
      <c r="B7" s="114"/>
    </row>
    <row r="8" spans="1:3" x14ac:dyDescent="0.25">
      <c r="A8" s="9"/>
      <c r="B8" s="114"/>
    </row>
    <row r="9" spans="1:3" x14ac:dyDescent="0.25">
      <c r="A9" s="9"/>
      <c r="B9" s="114"/>
    </row>
    <row r="10" spans="1:3" x14ac:dyDescent="0.25">
      <c r="A10" s="9"/>
      <c r="B10" s="114"/>
    </row>
    <row r="11" spans="1:3" x14ac:dyDescent="0.25">
      <c r="A11" s="9"/>
      <c r="B11" s="114"/>
    </row>
    <row r="12" spans="1:3" x14ac:dyDescent="0.25">
      <c r="A12" s="9"/>
      <c r="B12" s="114"/>
    </row>
    <row r="13" spans="1:3" x14ac:dyDescent="0.25">
      <c r="A13" s="9"/>
      <c r="B13" s="114"/>
    </row>
    <row r="14" spans="1:3" x14ac:dyDescent="0.25">
      <c r="A14" s="9"/>
      <c r="B14" s="114"/>
    </row>
    <row r="15" spans="1:3" x14ac:dyDescent="0.25">
      <c r="A15" s="9"/>
      <c r="B15" s="114"/>
    </row>
    <row r="16" spans="1:3" x14ac:dyDescent="0.25">
      <c r="A16" s="9"/>
      <c r="B16" s="114"/>
    </row>
    <row r="17" spans="1:2" x14ac:dyDescent="0.25">
      <c r="A17" s="9"/>
      <c r="B17" s="114"/>
    </row>
    <row r="18" spans="1:2" x14ac:dyDescent="0.25">
      <c r="A18" s="9"/>
      <c r="B18" s="114"/>
    </row>
    <row r="19" spans="1:2" x14ac:dyDescent="0.25">
      <c r="A19" s="9"/>
      <c r="B19" s="114"/>
    </row>
    <row r="20" spans="1:2" x14ac:dyDescent="0.25">
      <c r="A20" s="9"/>
      <c r="B20" s="114"/>
    </row>
    <row r="21" spans="1:2" x14ac:dyDescent="0.25">
      <c r="A21" s="9"/>
      <c r="B21" s="114"/>
    </row>
    <row r="22" spans="1:2" x14ac:dyDescent="0.25">
      <c r="A22" s="9"/>
      <c r="B22" s="114"/>
    </row>
    <row r="23" spans="1:2" x14ac:dyDescent="0.25">
      <c r="A23" s="9"/>
      <c r="B23" s="114"/>
    </row>
    <row r="24" spans="1:2" x14ac:dyDescent="0.25">
      <c r="A24" s="9"/>
      <c r="B24" s="114"/>
    </row>
    <row r="25" spans="1:2" x14ac:dyDescent="0.25">
      <c r="A25" s="9"/>
      <c r="B25" s="1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F5E0313572D40AE70A616AF2D175C" ma:contentTypeVersion="1" ma:contentTypeDescription="Create a new document." ma:contentTypeScope="" ma:versionID="1b38e693d0680f30e3feb9efd1187c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F2BC7B-0C54-48D9-88F9-5025E544033F}"/>
</file>

<file path=customXml/itemProps2.xml><?xml version="1.0" encoding="utf-8"?>
<ds:datastoreItem xmlns:ds="http://schemas.openxmlformats.org/officeDocument/2006/customXml" ds:itemID="{A87B4061-B34A-4125-9199-D5B72D110EE6}"/>
</file>

<file path=customXml/itemProps3.xml><?xml version="1.0" encoding="utf-8"?>
<ds:datastoreItem xmlns:ds="http://schemas.openxmlformats.org/officeDocument/2006/customXml" ds:itemID="{CBA79FDC-03C6-41BC-9C9D-140F962634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ICAO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Labrosse, David</dc:creator>
  <cp:lastModifiedBy> </cp:lastModifiedBy>
  <dcterms:created xsi:type="dcterms:W3CDTF">2010-11-27T07:05:41Z</dcterms:created>
  <dcterms:modified xsi:type="dcterms:W3CDTF">2014-10-07T06:11:14Z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0x010100B50F5E0313572D40AE70A616AF2D175C</vt:lpwstr>
  </property>
</Properties>
</file>