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30" windowHeight="3015"/>
  </bookViews>
  <sheets>
    <sheet name="ICAO ADR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0" l="1"/>
  <c r="D15" i="20"/>
  <c r="M8" i="20" l="1"/>
  <c r="M5" i="20"/>
  <c r="M13" i="20"/>
  <c r="M10" i="20"/>
  <c r="C19" i="20"/>
  <c r="M7" i="20"/>
  <c r="D19" i="20"/>
  <c r="M4" i="20"/>
  <c r="M12" i="20"/>
  <c r="M20" i="20"/>
  <c r="M9" i="20"/>
  <c r="E13" i="20"/>
  <c r="M6" i="20"/>
  <c r="M14" i="20"/>
  <c r="M3" i="20"/>
  <c r="M11" i="20"/>
  <c r="B19" i="20"/>
  <c r="L3" i="20" l="1"/>
  <c r="L8" i="20"/>
  <c r="L11" i="20"/>
  <c r="L14" i="20"/>
  <c r="L6" i="20"/>
  <c r="L9" i="20"/>
  <c r="L12" i="20"/>
  <c r="L4" i="20"/>
  <c r="L7" i="20"/>
  <c r="L10" i="20"/>
  <c r="L13" i="20"/>
  <c r="L5" i="20"/>
  <c r="J10" i="20"/>
  <c r="J13" i="20"/>
  <c r="J5" i="20"/>
  <c r="J8" i="20"/>
  <c r="J11" i="20"/>
  <c r="J3" i="20"/>
  <c r="J14" i="20"/>
  <c r="J6" i="20"/>
  <c r="J9" i="20"/>
  <c r="J12" i="20"/>
  <c r="J4" i="20"/>
  <c r="J7" i="20"/>
  <c r="K13" i="20"/>
  <c r="K5" i="20"/>
  <c r="K8" i="20"/>
  <c r="K11" i="20"/>
  <c r="K3" i="20"/>
  <c r="K14" i="20"/>
  <c r="K6" i="20"/>
  <c r="K9" i="20"/>
  <c r="K12" i="20"/>
  <c r="K4" i="20"/>
  <c r="K7" i="20"/>
  <c r="K10" i="20"/>
</calcChain>
</file>

<file path=xl/sharedStrings.xml><?xml version="1.0" encoding="utf-8"?>
<sst xmlns="http://schemas.openxmlformats.org/spreadsheetml/2006/main" count="47" uniqueCount="27">
  <si>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</si>
  <si>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</si>
  <si>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</si>
  <si>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</si>
  <si>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</si>
  <si>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</si>
  <si>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</si>
  <si>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</si>
  <si>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</si>
  <si>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</si>
  <si>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</si>
  <si>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</si>
  <si>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Month</t>
  </si>
  <si>
    <t>FH</t>
  </si>
  <si>
    <t>AVG</t>
  </si>
  <si>
    <t>SD</t>
  </si>
  <si>
    <t>AVG+1SD</t>
  </si>
  <si>
    <t>AVG+2SD</t>
  </si>
  <si>
    <t>AVG+3SD</t>
  </si>
  <si>
    <t>Curent year alert level setting criteria  is :
Preceeding year AVG+1/2/3/SD</t>
  </si>
  <si>
    <t>Current year target is say 5% Ave rate
improvement over the AVG ratefor the preceeding year which is</t>
  </si>
  <si>
    <t>Current Year Alert Levels</t>
  </si>
  <si>
    <t>Curren year Target</t>
  </si>
  <si>
    <t>Preceding Year-2015</t>
  </si>
  <si>
    <t>Current Year-2016</t>
  </si>
  <si>
    <t xml:space="preserve"> Rates*</t>
  </si>
  <si>
    <t>OCC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</si>
</sst>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1" fillId="0" borderId="0" xfId="0" applyNumberFormat="1" applyFont="1"/>
    <xf numFmtId="0" fontId="1" fillId="3" borderId="0" xfId="0" applyFont="1" applyFill="1"/>
    <xf numFmtId="2" fontId="1" fillId="3" borderId="0" xfId="0" applyNumberFormat="1" applyFont="1" applyFill="1" applyAlignment="1">
      <alignment horizontal="center"/>
    </xf>
    <xf numFmtId="0" fontId="0" fillId="6" borderId="0" xfId="0" applyFill="1"/>
    <xf numFmtId="0" fontId="1" fillId="0" borderId="1" xfId="0" applyFont="1" applyBorder="1"/>
    <xf numFmtId="0" fontId="1" fillId="5" borderId="1" xfId="0" applyFont="1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2" fontId="1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Preceding Year-2015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'ICAO ADR'!$D$2</c:f>
              <c:strCache>
                <c:ptCount val="1"/>
                <c:pt idx="0">
                  <c:v> Rates*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6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6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rgbClr val="00B0F0"/>
                </a:solidFill>
                <a:round/>
              </a:ln>
              <a:effectLst/>
            </c:spPr>
          </c:marker>
          <c:cat>
            <c:strRef>
              <c:f>'ICAO ADR'!$A$3:$A$14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'ICAO ADR'!$D$3:$D$14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7-4FA5-B84F-CFE70485A4B8}"/>
            </c:ext>
          </c:extLst>
        </c:ser>
        <c:ser>
          <c:idx val="3"/>
          <c:order val="3"/>
          <c:tx>
            <c:strRef>
              <c:f>'ICAO ADR'!$E$2</c:f>
              <c:strCache>
                <c:ptCount val="1"/>
                <c:pt idx="0">
                  <c:v>AVG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'ICAO ADR'!$A$3:$A$14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'ICAO ADR'!$E$3:$E$14</c:f>
              <c:numCache>
                <c:formatCode>0.00</c:formatCode>
                <c:ptCount val="12"/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7-4FA5-B84F-CFE70485A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75848"/>
        <c:axId val="2319762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'ICAO ADR'!$B$2</c15:sqref>
                        </c15:formulaRef>
                      </c:ext>
                    </c:extLst>
                    <c:strCache>
                      <c:ptCount val="1"/>
                      <c:pt idx="0">
                        <c:v>OCC</c:v>
                      </c:pt>
                    </c:strCache>
                  </c:strRef>
                </c:tx>
                <c:spPr>
                  <a:ln w="158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2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2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2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'ICAO ADR'!$A$3:$A$14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'ICAO ADR'!$B$3:$B$14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CD7-4FA5-B84F-CFE70485A4B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'ICAO ADR'!$C$2</c15:sqref>
                        </c15:formulaRef>
                      </c:ext>
                    </c:extLst>
                    <c:strCache>
                      <c:ptCount val="1"/>
                      <c:pt idx="0">
                        <c:v>FH</c:v>
                      </c:pt>
                    </c:strCache>
                  </c:strRef>
                </c:tx>
                <c:spPr>
                  <a:ln w="158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gradFill rotWithShape="1">
                      <a:gsLst>
                        <a:gs pos="0">
                          <a:schemeClr val="accent4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4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4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4">
                          <a:shade val="95000"/>
                        </a:schemeClr>
                      </a:solidFill>
                      <a:round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'ICAO ADR'!$A$3:$A$14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'ICAO ADR'!$C$3:$C$14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D7-4FA5-B84F-CFE70485A4B8}"/>
                  </c:ext>
                </c:extLst>
              </c15:ser>
            </c15:filteredLineSeries>
          </c:ext>
        </c:extLst>
      </c:lineChart>
      <c:catAx>
        <c:axId val="23197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976240"/>
        <c:crosses val="autoZero"/>
        <c:auto val="1"/>
        <c:lblAlgn val="ctr"/>
        <c:lblOffset val="100"/>
        <c:noMultiLvlLbl val="0"/>
      </c:catAx>
      <c:valAx>
        <c:axId val="23197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975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Current Year-2016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'ICAO ADR'!$I$2</c:f>
              <c:strCache>
                <c:ptCount val="1"/>
                <c:pt idx="0">
                  <c:v> Rates*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'ICAO ADR'!$F$3:$F$14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'ICAO ADR'!$I$3:$I$14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1-46FE-8BB8-A27F66B8DFAF}"/>
            </c:ext>
          </c:extLst>
        </c:ser>
        <c:ser>
          <c:idx val="3"/>
          <c:order val="3"/>
          <c:tx>
            <c:strRef>
              <c:f>'ICAO ADR'!$J$2</c:f>
              <c:strCache>
                <c:ptCount val="1"/>
                <c:pt idx="0">
                  <c:v>AVG+1SD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'ICAO ADR'!$F$3:$F$14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'ICAO ADR'!$J$3:$J$14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1-46FE-8BB8-A27F66B8DFAF}"/>
            </c:ext>
          </c:extLst>
        </c:ser>
        <c:ser>
          <c:idx val="4"/>
          <c:order val="4"/>
          <c:tx>
            <c:strRef>
              <c:f>'ICAO ADR'!$K$2</c:f>
              <c:strCache>
                <c:ptCount val="1"/>
                <c:pt idx="0">
                  <c:v>AVG+2SD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'ICAO ADR'!$F$3:$F$14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'ICAO ADR'!$K$3:$K$14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1-46FE-8BB8-A27F66B8DFAF}"/>
            </c:ext>
          </c:extLst>
        </c:ser>
        <c:ser>
          <c:idx val="5"/>
          <c:order val="5"/>
          <c:tx>
            <c:strRef>
              <c:f>'ICAO ADR'!$L$2</c:f>
              <c:strCache>
                <c:ptCount val="1"/>
                <c:pt idx="0">
                  <c:v>AVG+3SD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'ICAO ADR'!$F$3:$F$14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'ICAO ADR'!$L$3:$L$14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A1-46FE-8BB8-A27F66B8DFAF}"/>
            </c:ext>
          </c:extLst>
        </c:ser>
        <c:ser>
          <c:idx val="6"/>
          <c:order val="6"/>
          <c:tx>
            <c:strRef>
              <c:f>'ICAO ADR'!$M$1</c:f>
              <c:strCache>
                <c:ptCount val="1"/>
                <c:pt idx="0">
                  <c:v>Curren year Target</c:v>
                </c:pt>
              </c:strCache>
            </c:strRef>
          </c:tx>
          <c:spPr>
            <a:ln w="2222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'ICAO ADR'!$M$3:$M$14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1-46FE-8BB8-A27F66B8D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77024"/>
        <c:axId val="232440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'ICAO ADR'!$G$2</c15:sqref>
                        </c15:formulaRef>
                      </c:ext>
                    </c:extLst>
                    <c:strCache>
                      <c:ptCount val="1"/>
                      <c:pt idx="0">
                        <c:v>OCC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'ICAO ADR'!$F$3:$F$14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'ICAO ADR'!$G$3:$G$14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D3A1-46FE-8BB8-A27F66B8DFA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'ICAO ADR'!$H$2</c15:sqref>
                        </c15:formulaRef>
                      </c:ext>
                    </c:extLst>
                    <c:strCache>
                      <c:ptCount val="1"/>
                      <c:pt idx="0">
                        <c:v>FH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'ICAO ADR'!$F$3:$F$14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'ICAO ADR'!$H$3:$H$14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A1-46FE-8BB8-A27F66B8DFAF}"/>
                  </c:ext>
                </c:extLst>
              </c15:ser>
            </c15:filteredLineSeries>
          </c:ext>
        </c:extLst>
      </c:lineChart>
      <c:catAx>
        <c:axId val="2319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440816"/>
        <c:crosses val="autoZero"/>
        <c:auto val="1"/>
        <c:lblAlgn val="ctr"/>
        <c:lblOffset val="100"/>
        <c:noMultiLvlLbl val="0"/>
      </c:catAx>
      <c:valAx>
        <c:axId val="23244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97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22</xdr:row>
      <xdr:rowOff>90487</xdr:rowOff>
    </xdr:from>
    <xdr:to>
      <xdr:col>7</xdr:col>
      <xdr:colOff>333375</xdr:colOff>
      <xdr:row>36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157161</xdr:colOff>
      <xdr:row>22</xdr:row>
      <xdr:rowOff>23812</xdr:rowOff>
    </xdr:from>
    <xdr:to>
      <xdr:col>17</xdr:col>
      <xdr:colOff>161924</xdr:colOff>
      <xdr:row>38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M4" sqref="M4"/>
    </sheetView>
  </sheetViews>
  <sheetFormatPr defaultRowHeight="15" x14ac:dyDescent="0.25"/>
  <cols>
    <col min="4" max="4" width="10.140625" customWidth="1"/>
    <col min="9" max="9" width="15.42578125" customWidth="1"/>
    <col min="10" max="10" width="9.28515625" bestFit="1" customWidth="1"/>
    <col min="11" max="11" width="15.140625" customWidth="1"/>
    <col min="13" max="13" width="17.5703125" style="2" bestFit="1" customWidth="1"/>
  </cols>
  <sheetData>
    <row r="1" spans="1:13" x14ac:dyDescent="0.25">
      <c r="A1" s="15" t="s">
        <v>23</v>
      </c>
      <c r="B1" s="15"/>
      <c r="C1" s="15"/>
      <c r="D1" s="15"/>
      <c r="E1" s="15"/>
      <c r="F1" s="16" t="s">
        <v>24</v>
      </c>
      <c r="G1" s="16"/>
      <c r="H1" s="16"/>
      <c r="I1" s="16"/>
      <c r="J1" s="17" t="s">
        <v>21</v>
      </c>
      <c r="K1" s="17"/>
      <c r="L1" s="17"/>
      <c r="M1" s="18" t="s">
        <v>22</v>
      </c>
    </row>
    <row r="2" spans="1:13" x14ac:dyDescent="0.25">
      <c r="A2" s="7" t="s">
        <v>12</v>
      </c>
      <c r="B2" s="7" t="s">
        <v>26</v>
      </c>
      <c r="C2" s="7" t="s">
        <v>13</v>
      </c>
      <c r="D2" s="8" t="s">
        <v>25</v>
      </c>
      <c r="E2" s="7" t="s">
        <v>14</v>
      </c>
      <c r="F2" s="7" t="s">
        <v>12</v>
      </c>
      <c r="G2" s="7" t="s">
        <v>26</v>
      </c>
      <c r="H2" s="7" t="s">
        <v>13</v>
      </c>
      <c r="I2" s="8" t="s">
        <v>25</v>
      </c>
      <c r="J2" s="7" t="s">
        <v>16</v>
      </c>
      <c r="K2" s="7" t="s">
        <v>17</v>
      </c>
      <c r="L2" s="7" t="s">
        <v>18</v>
      </c>
      <c r="M2" s="18"/>
    </row>
    <row r="3" spans="1:13" x14ac:dyDescent="0.25">
      <c r="A3" s="7" t="s">
        <v>0</v>
      </c>
      <c r="B3" s="9"/>
      <c r="C3" s="10"/>
      <c r="D3" s="11"/>
      <c r="E3" s="12"/>
      <c r="F3" s="7" t="s">
        <v>0</v>
      </c>
      <c r="G3" s="13"/>
      <c r="H3" s="14"/>
      <c r="I3" s="11"/>
      <c r="J3" s="12" t="e">
        <f>$B$19</f>
        <v>#DIV/0!</v>
      </c>
      <c r="K3" s="12" t="e">
        <f>$C$19</f>
        <v>#DIV/0!</v>
      </c>
      <c r="L3" s="12" t="e">
        <f>$D$19</f>
        <v>#DIV/0!</v>
      </c>
      <c r="M3" s="12" t="e">
        <f>$D$15*0.95</f>
        <v>#DIV/0!</v>
      </c>
    </row>
    <row r="4" spans="1:13" x14ac:dyDescent="0.25">
      <c r="A4" s="7" t="s">
        <v>1</v>
      </c>
      <c r="B4" s="9"/>
      <c r="C4" s="10"/>
      <c r="D4" s="11"/>
      <c r="E4" s="12"/>
      <c r="F4" s="7" t="s">
        <v>1</v>
      </c>
      <c r="G4" s="13"/>
      <c r="H4" s="14"/>
      <c r="I4" s="11"/>
      <c r="J4" s="12" t="e">
        <f t="shared" ref="J4:J14" si="0">$B$19</f>
        <v>#DIV/0!</v>
      </c>
      <c r="K4" s="12" t="e">
        <f t="shared" ref="K4:K14" si="1">$C$19</f>
        <v>#DIV/0!</v>
      </c>
      <c r="L4" s="12" t="e">
        <f t="shared" ref="L4:L14" si="2">$D$19</f>
        <v>#DIV/0!</v>
      </c>
      <c r="M4" s="12" t="e">
        <f t="shared" ref="M4:M14" si="3">$D$15*0.95</f>
        <v>#DIV/0!</v>
      </c>
    </row>
    <row r="5" spans="1:13" x14ac:dyDescent="0.25">
      <c r="A5" s="7" t="s">
        <v>2</v>
      </c>
      <c r="B5" s="9"/>
      <c r="C5" s="10"/>
      <c r="D5" s="11"/>
      <c r="E5" s="12"/>
      <c r="F5" s="7" t="s">
        <v>2</v>
      </c>
      <c r="G5" s="13"/>
      <c r="H5" s="14"/>
      <c r="I5" s="11"/>
      <c r="J5" s="12" t="e">
        <f t="shared" si="0"/>
        <v>#DIV/0!</v>
      </c>
      <c r="K5" s="12" t="e">
        <f t="shared" si="1"/>
        <v>#DIV/0!</v>
      </c>
      <c r="L5" s="12" t="e">
        <f t="shared" si="2"/>
        <v>#DIV/0!</v>
      </c>
      <c r="M5" s="12" t="e">
        <f t="shared" si="3"/>
        <v>#DIV/0!</v>
      </c>
    </row>
    <row r="6" spans="1:13" x14ac:dyDescent="0.25">
      <c r="A6" s="7" t="s">
        <v>3</v>
      </c>
      <c r="B6" s="9"/>
      <c r="C6" s="10"/>
      <c r="D6" s="11"/>
      <c r="E6" s="12"/>
      <c r="F6" s="7" t="s">
        <v>3</v>
      </c>
      <c r="G6" s="13"/>
      <c r="H6" s="14"/>
      <c r="I6" s="11"/>
      <c r="J6" s="12" t="e">
        <f t="shared" si="0"/>
        <v>#DIV/0!</v>
      </c>
      <c r="K6" s="12" t="e">
        <f t="shared" si="1"/>
        <v>#DIV/0!</v>
      </c>
      <c r="L6" s="12" t="e">
        <f t="shared" si="2"/>
        <v>#DIV/0!</v>
      </c>
      <c r="M6" s="12" t="e">
        <f t="shared" si="3"/>
        <v>#DIV/0!</v>
      </c>
    </row>
    <row r="7" spans="1:13" x14ac:dyDescent="0.25">
      <c r="A7" s="7" t="s">
        <v>4</v>
      </c>
      <c r="B7" s="9"/>
      <c r="C7" s="10"/>
      <c r="D7" s="11"/>
      <c r="E7" s="12"/>
      <c r="F7" s="7" t="s">
        <v>4</v>
      </c>
      <c r="G7" s="13"/>
      <c r="H7" s="14"/>
      <c r="I7" s="11"/>
      <c r="J7" s="12" t="e">
        <f t="shared" si="0"/>
        <v>#DIV/0!</v>
      </c>
      <c r="K7" s="12" t="e">
        <f t="shared" si="1"/>
        <v>#DIV/0!</v>
      </c>
      <c r="L7" s="12" t="e">
        <f t="shared" si="2"/>
        <v>#DIV/0!</v>
      </c>
      <c r="M7" s="12" t="e">
        <f t="shared" si="3"/>
        <v>#DIV/0!</v>
      </c>
    </row>
    <row r="8" spans="1:13" x14ac:dyDescent="0.25">
      <c r="A8" s="7" t="s">
        <v>5</v>
      </c>
      <c r="B8" s="9"/>
      <c r="C8" s="10"/>
      <c r="D8" s="11"/>
      <c r="E8" s="12"/>
      <c r="F8" s="7" t="s">
        <v>5</v>
      </c>
      <c r="G8" s="13"/>
      <c r="H8" s="14"/>
      <c r="I8" s="11"/>
      <c r="J8" s="12" t="e">
        <f t="shared" si="0"/>
        <v>#DIV/0!</v>
      </c>
      <c r="K8" s="12" t="e">
        <f t="shared" si="1"/>
        <v>#DIV/0!</v>
      </c>
      <c r="L8" s="12" t="e">
        <f t="shared" si="2"/>
        <v>#DIV/0!</v>
      </c>
      <c r="M8" s="12" t="e">
        <f t="shared" si="3"/>
        <v>#DIV/0!</v>
      </c>
    </row>
    <row r="9" spans="1:13" x14ac:dyDescent="0.25">
      <c r="A9" s="7" t="s">
        <v>6</v>
      </c>
      <c r="B9" s="9"/>
      <c r="C9" s="10"/>
      <c r="D9" s="11"/>
      <c r="E9" s="12"/>
      <c r="F9" s="7" t="s">
        <v>6</v>
      </c>
      <c r="G9" s="13"/>
      <c r="H9" s="14"/>
      <c r="I9" s="11"/>
      <c r="J9" s="12" t="e">
        <f t="shared" si="0"/>
        <v>#DIV/0!</v>
      </c>
      <c r="K9" s="12" t="e">
        <f t="shared" si="1"/>
        <v>#DIV/0!</v>
      </c>
      <c r="L9" s="12" t="e">
        <f t="shared" si="2"/>
        <v>#DIV/0!</v>
      </c>
      <c r="M9" s="12" t="e">
        <f t="shared" si="3"/>
        <v>#DIV/0!</v>
      </c>
    </row>
    <row r="10" spans="1:13" x14ac:dyDescent="0.25">
      <c r="A10" s="7" t="s">
        <v>7</v>
      </c>
      <c r="B10" s="9"/>
      <c r="C10" s="10"/>
      <c r="D10" s="11"/>
      <c r="E10" s="12"/>
      <c r="F10" s="7" t="s">
        <v>7</v>
      </c>
      <c r="G10" s="13"/>
      <c r="H10" s="14"/>
      <c r="I10" s="11"/>
      <c r="J10" s="12" t="e">
        <f t="shared" si="0"/>
        <v>#DIV/0!</v>
      </c>
      <c r="K10" s="12" t="e">
        <f t="shared" si="1"/>
        <v>#DIV/0!</v>
      </c>
      <c r="L10" s="12" t="e">
        <f t="shared" si="2"/>
        <v>#DIV/0!</v>
      </c>
      <c r="M10" s="12" t="e">
        <f t="shared" si="3"/>
        <v>#DIV/0!</v>
      </c>
    </row>
    <row r="11" spans="1:13" x14ac:dyDescent="0.25">
      <c r="A11" s="7" t="s">
        <v>8</v>
      </c>
      <c r="B11" s="9"/>
      <c r="C11" s="10"/>
      <c r="D11" s="11"/>
      <c r="E11" s="12"/>
      <c r="F11" s="7" t="s">
        <v>8</v>
      </c>
      <c r="G11" s="13"/>
      <c r="H11" s="14"/>
      <c r="I11" s="11"/>
      <c r="J11" s="12" t="e">
        <f t="shared" si="0"/>
        <v>#DIV/0!</v>
      </c>
      <c r="K11" s="12" t="e">
        <f t="shared" si="1"/>
        <v>#DIV/0!</v>
      </c>
      <c r="L11" s="12" t="e">
        <f t="shared" si="2"/>
        <v>#DIV/0!</v>
      </c>
      <c r="M11" s="12" t="e">
        <f t="shared" si="3"/>
        <v>#DIV/0!</v>
      </c>
    </row>
    <row r="12" spans="1:13" x14ac:dyDescent="0.25">
      <c r="A12" s="7" t="s">
        <v>9</v>
      </c>
      <c r="B12" s="9"/>
      <c r="C12" s="10"/>
      <c r="D12" s="11"/>
      <c r="E12" s="12"/>
      <c r="F12" s="7" t="s">
        <v>9</v>
      </c>
      <c r="G12" s="13"/>
      <c r="H12" s="14"/>
      <c r="I12" s="11"/>
      <c r="J12" s="12" t="e">
        <f t="shared" si="0"/>
        <v>#DIV/0!</v>
      </c>
      <c r="K12" s="12" t="e">
        <f t="shared" si="1"/>
        <v>#DIV/0!</v>
      </c>
      <c r="L12" s="12" t="e">
        <f t="shared" si="2"/>
        <v>#DIV/0!</v>
      </c>
      <c r="M12" s="12" t="e">
        <f t="shared" si="3"/>
        <v>#DIV/0!</v>
      </c>
    </row>
    <row r="13" spans="1:13" x14ac:dyDescent="0.25">
      <c r="A13" s="7" t="s">
        <v>10</v>
      </c>
      <c r="B13" s="9"/>
      <c r="C13" s="10"/>
      <c r="D13" s="11"/>
      <c r="E13" s="12" t="e">
        <f t="shared" ref="E13" si="4">$D$15</f>
        <v>#DIV/0!</v>
      </c>
      <c r="F13" s="7" t="s">
        <v>10</v>
      </c>
      <c r="G13" s="13"/>
      <c r="H13" s="14"/>
      <c r="I13" s="11"/>
      <c r="J13" s="12" t="e">
        <f t="shared" si="0"/>
        <v>#DIV/0!</v>
      </c>
      <c r="K13" s="12" t="e">
        <f t="shared" si="1"/>
        <v>#DIV/0!</v>
      </c>
      <c r="L13" s="12" t="e">
        <f t="shared" si="2"/>
        <v>#DIV/0!</v>
      </c>
      <c r="M13" s="12" t="e">
        <f t="shared" si="3"/>
        <v>#DIV/0!</v>
      </c>
    </row>
    <row r="14" spans="1:13" x14ac:dyDescent="0.25">
      <c r="A14" s="7" t="s">
        <v>11</v>
      </c>
      <c r="B14" s="9"/>
      <c r="C14" s="10"/>
      <c r="D14" s="11"/>
      <c r="E14" s="12"/>
      <c r="F14" s="7" t="s">
        <v>11</v>
      </c>
      <c r="G14" s="13"/>
      <c r="H14" s="14"/>
      <c r="I14" s="11"/>
      <c r="J14" s="12" t="e">
        <f t="shared" si="0"/>
        <v>#DIV/0!</v>
      </c>
      <c r="K14" s="12" t="e">
        <f t="shared" si="1"/>
        <v>#DIV/0!</v>
      </c>
      <c r="L14" s="12" t="e">
        <f t="shared" si="2"/>
        <v>#DIV/0!</v>
      </c>
      <c r="M14" s="12" t="e">
        <f t="shared" si="3"/>
        <v>#DIV/0!</v>
      </c>
    </row>
    <row r="15" spans="1:13" x14ac:dyDescent="0.25">
      <c r="A15" s="1"/>
      <c r="C15" s="4" t="s">
        <v>14</v>
      </c>
      <c r="D15" s="5" t="e">
        <f>AVERAGE(D3:D14)</f>
        <v>#DIV/0!</v>
      </c>
    </row>
    <row r="16" spans="1:13" x14ac:dyDescent="0.25">
      <c r="C16" s="4" t="s">
        <v>15</v>
      </c>
      <c r="D16" s="5" t="e">
        <f>STDEV(D3:D14)</f>
        <v>#DIV/0!</v>
      </c>
    </row>
    <row r="18" spans="2:13" x14ac:dyDescent="0.25">
      <c r="B18" s="6" t="s">
        <v>16</v>
      </c>
      <c r="C18" s="6" t="s">
        <v>17</v>
      </c>
      <c r="D18" s="6" t="s">
        <v>18</v>
      </c>
    </row>
    <row r="19" spans="2:13" x14ac:dyDescent="0.25">
      <c r="B19" s="3" t="e">
        <f>D15+1*D16</f>
        <v>#DIV/0!</v>
      </c>
      <c r="C19" s="3" t="e">
        <f>D15+2*D16</f>
        <v>#DIV/0!</v>
      </c>
      <c r="D19" s="3" t="e">
        <f>D15+3*D16</f>
        <v>#DIV/0!</v>
      </c>
    </row>
    <row r="20" spans="2:13" ht="15" customHeight="1" x14ac:dyDescent="0.25">
      <c r="B20" s="19" t="s">
        <v>19</v>
      </c>
      <c r="C20" s="19"/>
      <c r="D20" s="19"/>
      <c r="E20" s="19"/>
      <c r="G20" s="19" t="s">
        <v>20</v>
      </c>
      <c r="H20" s="19"/>
      <c r="I20" s="19"/>
      <c r="J20" s="19"/>
      <c r="K20" s="19"/>
      <c r="L20" s="19"/>
      <c r="M20" s="20" t="e">
        <f>D15*0.95</f>
        <v>#DIV/0!</v>
      </c>
    </row>
    <row r="21" spans="2:13" x14ac:dyDescent="0.25">
      <c r="B21" s="19"/>
      <c r="C21" s="19"/>
      <c r="D21" s="19"/>
      <c r="E21" s="19"/>
      <c r="G21" s="19"/>
      <c r="H21" s="19"/>
      <c r="I21" s="19"/>
      <c r="J21" s="19"/>
      <c r="K21" s="19"/>
      <c r="L21" s="19"/>
      <c r="M21" s="20"/>
    </row>
  </sheetData>
  <mergeCells count="7">
    <mergeCell ref="A1:E1"/>
    <mergeCell ref="F1:I1"/>
    <mergeCell ref="J1:L1"/>
    <mergeCell ref="M1:M2"/>
    <mergeCell ref="B20:E21"/>
    <mergeCell ref="G20:L21"/>
    <mergeCell ref="M20:M2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7E1A58E51824D928176166504EF47" ma:contentTypeVersion="1" ma:contentTypeDescription="Create a new document." ma:contentTypeScope="" ma:versionID="cad83e66ccf37823375635bec5d66fd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2D0AB5-BC7E-44EC-8FFA-D71232F849F8}"/>
</file>

<file path=customXml/itemProps2.xml><?xml version="1.0" encoding="utf-8"?>
<ds:datastoreItem xmlns:ds="http://schemas.openxmlformats.org/officeDocument/2006/customXml" ds:itemID="{66D8B632-BD4D-4928-891E-AE16A901C725}"/>
</file>

<file path=customXml/itemProps3.xml><?xml version="1.0" encoding="utf-8"?>
<ds:datastoreItem xmlns:ds="http://schemas.openxmlformats.org/officeDocument/2006/customXml" ds:itemID="{1D1619D5-C580-41CB-959E-E985112AA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ICAO ADR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2018-11-28T14:39:16Z</dcterms:created>
  <dcterms:modified xsi:type="dcterms:W3CDTF">2018-11-28T14:39:44Z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0x0101006EA7E1A58E51824D928176166504EF47</vt:lpwstr>
  </property>
</Properties>
</file>