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nmanzi\Desktop\"/>
    </mc:Choice>
  </mc:AlternateContent>
  <xr:revisionPtr revIDLastSave="0" documentId="8_{FB173574-3A0F-438A-B6B3-14B1DE1BB717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ICAO-TA" sheetId="12" r:id="rId1"/>
    <sheet name="Sheet2" sheetId="23" state="hidden" r:id="rId2"/>
    <sheet name="ICAO-MWS" sheetId="13" r:id="rId3"/>
    <sheet name="Sheet1" sheetId="22" state="hidden" r:id="rId4"/>
    <sheet name="AAMAC" sheetId="20" state="hidden" r:id="rId5"/>
    <sheet name="ACI" sheetId="21" state="hidden" r:id="rId6"/>
    <sheet name="ESAF WP 2023-TA" sheetId="19" state="hidden" r:id="rId7"/>
    <sheet name="ESAF WP 2023-MWS" sheetId="18" state="hidden" r:id="rId8"/>
    <sheet name="ESAF WP 2023" sheetId="17" state="hidden" r:id="rId9"/>
    <sheet name="ESAF Lists" sheetId="16" state="hidden" r:id="rId10"/>
    <sheet name="AA" sheetId="8" state="hidden" r:id="rId11"/>
    <sheet name="MWS" sheetId="9" state="hidden" r:id="rId12"/>
    <sheet name="Lists" sheetId="7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10" hidden="1">AA!$B$3:$L$115</definedName>
    <definedName name="_xlnm._FilterDatabase" localSheetId="4" hidden="1">AAMAC!$A$2:$K$9</definedName>
    <definedName name="_xlnm._FilterDatabase" localSheetId="5" hidden="1">ACI!$A$2:$K$2</definedName>
    <definedName name="_xlnm._FilterDatabase" localSheetId="8" hidden="1">'ESAF WP 2023'!$A$2:$Z$128</definedName>
    <definedName name="_xlnm._FilterDatabase" localSheetId="7" hidden="1">'ESAF WP 2023-MWS'!$A$2:$Z$128</definedName>
    <definedName name="_xlnm._FilterDatabase" localSheetId="6" hidden="1">'ESAF WP 2023-TA'!$A$2:$Z$128</definedName>
    <definedName name="_xlnm._FilterDatabase" localSheetId="2" hidden="1">'ICAO-MWS'!$A$2:$K$346</definedName>
    <definedName name="_xlnm._FilterDatabase" localSheetId="0" hidden="1">'ICAO-TA'!$A$2:$K$295</definedName>
    <definedName name="_xlnm._FilterDatabase" localSheetId="11" hidden="1">MWS!$B$3:$L$179</definedName>
    <definedName name="a" localSheetId="4">'[1]1. Data Entry'!#REF!</definedName>
    <definedName name="a" localSheetId="5">'[1]1. Data Entry'!#REF!</definedName>
    <definedName name="a" localSheetId="2">'[1]1. Data Entry'!#REF!</definedName>
    <definedName name="a" localSheetId="0">'[1]1. Data Entry'!#REF!</definedName>
    <definedName name="a">'[1]1. Data Entry'!#REF!</definedName>
    <definedName name="aa" localSheetId="4">'[1]1. Data Entry'!#REF!</definedName>
    <definedName name="aa" localSheetId="5">'[1]1. Data Entry'!#REF!</definedName>
    <definedName name="aa" localSheetId="2">'[1]1. Data Entry'!#REF!</definedName>
    <definedName name="aa" localSheetId="0">'[1]1. Data Entry'!#REF!</definedName>
    <definedName name="aa">'[1]1. Data Entry'!#REF!</definedName>
    <definedName name="f">'[1]1. Data Entry'!#REF!</definedName>
    <definedName name="Initials" localSheetId="4">[1]Hidden!#REF!</definedName>
    <definedName name="Initials" localSheetId="5">[1]Hidden!#REF!</definedName>
    <definedName name="Initials" localSheetId="2">[1]Hidden!#REF!</definedName>
    <definedName name="Initials" localSheetId="0">[1]Hidden!#REF!</definedName>
    <definedName name="Initials">[1]Hidden!#REF!</definedName>
    <definedName name="Meetings" localSheetId="4">'[1]1. Data Entry'!#REF!</definedName>
    <definedName name="Meetings" localSheetId="5">'[1]1. Data Entry'!#REF!</definedName>
    <definedName name="Meetings" localSheetId="2">'[1]1. Data Entry'!#REF!</definedName>
    <definedName name="Meetings" localSheetId="0">'[1]1. Data Entry'!#REF!</definedName>
    <definedName name="Meetings">'[1]1. Data Entry'!#REF!</definedName>
    <definedName name="Meetings2021" localSheetId="4">'[1]1. Data Entry'!#REF!</definedName>
    <definedName name="Meetings2021" localSheetId="5">'[1]1. Data Entry'!#REF!</definedName>
    <definedName name="Meetings2021" localSheetId="2">'[1]1. Data Entry'!#REF!</definedName>
    <definedName name="Meetings2021" localSheetId="0">'[1]1. Data Entry'!#REF!</definedName>
    <definedName name="Meetings2021">'[1]1. Data Entry'!#REF!</definedName>
    <definedName name="p">'[2]SBS Forecast'!$A$41:$A$45</definedName>
    <definedName name="q">[1]Hidden!#REF!</definedName>
    <definedName name="s">[1]Hidden!#REF!</definedName>
    <definedName name="Status" localSheetId="4">'[1]1. Data Entry'!#REF!</definedName>
    <definedName name="Status" localSheetId="5">'[1]1. Data Entry'!#REF!</definedName>
    <definedName name="Status" localSheetId="2">'[1]1. Data Entry'!#REF!</definedName>
    <definedName name="Status" localSheetId="0">'[1]1. Data Entry'!#REF!</definedName>
    <definedName name="Status">'[1]1. Data Entry'!#REF!</definedName>
    <definedName name="Team">[1]Hidden!$E$2:$E$41</definedName>
    <definedName name="Tool">'[3]SBS Forecast'!$A$41:$A$47</definedName>
    <definedName name="Tools">'[3]SBS Forecast'!$A$41:$A$45</definedName>
    <definedName name="w">'[1]1. Data Entry'!#REF!</definedName>
    <definedName name="WACAF" localSheetId="4">[1]Hidden!#REF!</definedName>
    <definedName name="WACAF" localSheetId="5">[1]Hidden!#REF!</definedName>
    <definedName name="WACAF" localSheetId="2">[1]Hidden!#REF!</definedName>
    <definedName name="WACAF" localSheetId="0">[1]Hidden!#REF!</definedName>
    <definedName name="WACAF">[1]Hidden!#REF!</definedName>
    <definedName name="xx" localSheetId="4">'[1]1. Data Entry'!#REF!</definedName>
    <definedName name="xx" localSheetId="5">'[1]1. Data Entry'!#REF!</definedName>
    <definedName name="xx" localSheetId="2">'[1]1. Data Entry'!#REF!</definedName>
    <definedName name="xx" localSheetId="0">'[1]1. Data Entry'!#REF!</definedName>
    <definedName name="xx">'[1]1. Data Entry'!#REF!</definedName>
    <definedName name="xxx" localSheetId="4">[1]Hidden!#REF!</definedName>
    <definedName name="xxx" localSheetId="5">[1]Hidden!#REF!</definedName>
    <definedName name="xxx" localSheetId="2">[1]Hidden!#REF!</definedName>
    <definedName name="xxx" localSheetId="0">[1]Hidden!#REF!</definedName>
    <definedName name="xxx">[1]Hidden!#REF!</definedName>
    <definedName name="yy" localSheetId="4">'[1]1. Data Entry'!#REF!</definedName>
    <definedName name="yy" localSheetId="5">'[1]1. Data Entry'!#REF!</definedName>
    <definedName name="yy" localSheetId="2">'[1]1. Data Entry'!#REF!</definedName>
    <definedName name="yy" localSheetId="0">'[1]1. Data Entry'!#REF!</definedName>
    <definedName name="yy">'[1]1. Data Entry'!#REF!</definedName>
  </definedNames>
  <calcPr calcId="191029"/>
  <pivotCaches>
    <pivotCache cacheId="0" r:id="rId18"/>
    <pivotCache cacheId="1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C113" i="19" l="1"/>
  <c r="C114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2" i="19"/>
  <c r="C105" i="19"/>
  <c r="C90" i="19"/>
  <c r="C89" i="19"/>
  <c r="C80" i="19"/>
  <c r="C79" i="19"/>
  <c r="C78" i="19"/>
  <c r="C77" i="19"/>
  <c r="C76" i="19"/>
  <c r="C61" i="19"/>
  <c r="C51" i="19"/>
  <c r="C50" i="19"/>
  <c r="C49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6" i="19"/>
  <c r="C5" i="19"/>
  <c r="C4" i="19"/>
  <c r="C3" i="19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05" i="18"/>
  <c r="C90" i="18"/>
  <c r="C89" i="18"/>
  <c r="C80" i="18"/>
  <c r="C79" i="18"/>
  <c r="C78" i="18"/>
  <c r="C77" i="18"/>
  <c r="C76" i="18"/>
  <c r="C61" i="18"/>
  <c r="C51" i="18"/>
  <c r="C50" i="18"/>
  <c r="C49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6" i="18"/>
  <c r="C5" i="18"/>
  <c r="C4" i="18"/>
  <c r="C3" i="18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05" i="17"/>
  <c r="C90" i="17"/>
  <c r="C89" i="17"/>
  <c r="C80" i="17"/>
  <c r="C79" i="17"/>
  <c r="C78" i="17"/>
  <c r="C77" i="17"/>
  <c r="C76" i="17"/>
  <c r="C61" i="17"/>
  <c r="C51" i="17"/>
  <c r="C50" i="17"/>
  <c r="C49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6" i="17"/>
  <c r="C5" i="17"/>
  <c r="C4" i="17"/>
  <c r="C3" i="17"/>
  <c r="Q12" i="16" l="1"/>
  <c r="Q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tc={E7E5A975-D901-47FD-BF1F-8942BF6D0747}</author>
  </authors>
  <commentList>
    <comment ref="H94" authorId="0" shapeId="0" xr:uid="{00000000-0006-0000-0B00-000001000000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NEED TO HARMONISE THE DATES IWITH THE ESAF CALENDAR </t>
      </text>
    </comment>
  </commentList>
</comments>
</file>

<file path=xl/sharedStrings.xml><?xml version="1.0" encoding="utf-8"?>
<sst xmlns="http://schemas.openxmlformats.org/spreadsheetml/2006/main" count="12361" uniqueCount="1749">
  <si>
    <t>ESAF - WACAF WORK PROGRAM 2022 - SO Assistance Activities to States</t>
  </si>
  <si>
    <t>RO 
(internal coordination)</t>
  </si>
  <si>
    <t>ICAO SO</t>
  </si>
  <si>
    <t xml:space="preserve">Type/ Category Activity </t>
  </si>
  <si>
    <t>Activity Description /Event Name</t>
  </si>
  <si>
    <t>Beneficiary State(s)/Organisation(s)</t>
  </si>
  <si>
    <t>Area(s) or Subject (LEG/ORG/OPS/PEL/AIR/AIG/ANS/AGA/MET/ENV/AT/AIM)</t>
  </si>
  <si>
    <t xml:space="preserve"> Start Date (dd/mm/yy)</t>
  </si>
  <si>
    <t>End Date (dd/mm/yy)</t>
  </si>
  <si>
    <t>Duration (# days)</t>
  </si>
  <si>
    <t>Venue/State/Virtual</t>
  </si>
  <si>
    <t>Type of coordination Ativity</t>
  </si>
  <si>
    <t>ESAF</t>
  </si>
  <si>
    <t>A-Safety</t>
  </si>
  <si>
    <t>Assistance to State/Organisation</t>
  </si>
  <si>
    <t>ROST Mission and Assessent of Project AGO 18801</t>
  </si>
  <si>
    <t xml:space="preserve">Angola  </t>
  </si>
  <si>
    <t xml:space="preserve">AIR/PEL/OPS/ANS/AGA/TA  </t>
  </si>
  <si>
    <t>21/02/2022</t>
  </si>
  <si>
    <t>25/02/2022</t>
  </si>
  <si>
    <t>Onsite</t>
  </si>
  <si>
    <t>Information</t>
  </si>
  <si>
    <t>ROST Mission</t>
  </si>
  <si>
    <t xml:space="preserve">Botswana </t>
  </si>
  <si>
    <t xml:space="preserve">AIR/PEL/OPS/ANS/AGA  </t>
  </si>
  <si>
    <t>State Specific Consultation Mission - Large Height Deviations (LHD)</t>
  </si>
  <si>
    <t xml:space="preserve">Eritrea </t>
  </si>
  <si>
    <t>ATM</t>
  </si>
  <si>
    <t>19/05/2022</t>
  </si>
  <si>
    <t>20/05/2022</t>
  </si>
  <si>
    <t>Uganda</t>
  </si>
  <si>
    <t>AIR/PEL/OPS/ANS/AGA</t>
  </si>
  <si>
    <t>Rwanda</t>
  </si>
  <si>
    <t>14/03/2022</t>
  </si>
  <si>
    <t>18/03/2022</t>
  </si>
  <si>
    <t>Assistance to State - SSP</t>
  </si>
  <si>
    <t>Malawi</t>
  </si>
  <si>
    <t>SSP</t>
  </si>
  <si>
    <t>South Sudan</t>
  </si>
  <si>
    <t xml:space="preserve"> AIR/PEL/OPS/ANS/AGA  </t>
  </si>
  <si>
    <t>13/05/2022</t>
  </si>
  <si>
    <t>Mauritius</t>
  </si>
  <si>
    <t xml:space="preserve"> AIR/PEL/OPS/ANS/AGA</t>
  </si>
  <si>
    <t>23/05/2022</t>
  </si>
  <si>
    <t>27/05/2022</t>
  </si>
  <si>
    <t>Djibouti</t>
  </si>
  <si>
    <t>29/05/2022</t>
  </si>
  <si>
    <t>Burundi</t>
  </si>
  <si>
    <t xml:space="preserve"> AIR/PEL/OPS/ANS/AGA/SSP</t>
  </si>
  <si>
    <t>10/06/022</t>
  </si>
  <si>
    <t>Somalia</t>
  </si>
  <si>
    <t>20/06/2022</t>
  </si>
  <si>
    <t>24/06/2022</t>
  </si>
  <si>
    <t>Eswatini</t>
  </si>
  <si>
    <t>Virtual</t>
  </si>
  <si>
    <t>South Africa</t>
  </si>
  <si>
    <t>18/07/2022</t>
  </si>
  <si>
    <t>22/07/2022</t>
  </si>
  <si>
    <t xml:space="preserve">Mozambique </t>
  </si>
  <si>
    <t xml:space="preserve">Comoros </t>
  </si>
  <si>
    <t xml:space="preserve">Addis Ababa, Ethiopia </t>
  </si>
  <si>
    <t>19/09/2022</t>
  </si>
  <si>
    <t>23/09/2022</t>
  </si>
  <si>
    <t>Namibia</t>
  </si>
  <si>
    <t xml:space="preserve">Seychelles  </t>
  </si>
  <si>
    <t xml:space="preserve">Development and presentation of  ICAO Plans of Action </t>
  </si>
  <si>
    <t xml:space="preserve">Uganda and Tanzania
</t>
  </si>
  <si>
    <t>AFI Plan</t>
  </si>
  <si>
    <t xml:space="preserve">Kampala, Uganda and Dar Es Salaam,  Tanzania
</t>
  </si>
  <si>
    <t>Coordinate RSOO Stratregy Implementation</t>
  </si>
  <si>
    <t>African States</t>
  </si>
  <si>
    <t>13/04/2022</t>
  </si>
  <si>
    <t xml:space="preserve"> Development and presentation of  ICAO Plans of Action </t>
  </si>
  <si>
    <t xml:space="preserve">South Africa; Namibia; and Mauritius </t>
  </si>
  <si>
    <t>16/05/2022</t>
  </si>
  <si>
    <t>18/05/2022</t>
  </si>
  <si>
    <t>South Africa, Pretoria;
Namibia, Windhoek; and
Mauritius Port Lois</t>
  </si>
  <si>
    <t xml:space="preserve"> Kenya and Zimbabwe
</t>
  </si>
  <si>
    <t xml:space="preserve">AFI Plan </t>
  </si>
  <si>
    <t xml:space="preserve">Nairobi, Kenya and Harare, Zimbabwe
</t>
  </si>
  <si>
    <t>WACAF</t>
  </si>
  <si>
    <t>Establisment of Runway Safety Go-Teams activities</t>
  </si>
  <si>
    <t>Cabo Verde</t>
  </si>
  <si>
    <t>AGA</t>
  </si>
  <si>
    <t>Virtual/Onsite</t>
  </si>
  <si>
    <t xml:space="preserve">Evaluation of SSP Foundation PQs, GAP-Analysis and implementation Plan development </t>
  </si>
  <si>
    <t>Cote d'Ivoire</t>
  </si>
  <si>
    <t>21-11-2022</t>
  </si>
  <si>
    <t>22-11-2022</t>
  </si>
  <si>
    <t>Onsite/ Virtual</t>
  </si>
  <si>
    <r>
      <t xml:space="preserve">Review by ROs of the documentation submitted by the State related to the CE-1 to CE-5 / Feedback to the State </t>
    </r>
    <r>
      <rPr>
        <b/>
        <sz val="8"/>
        <rFont val="Calibri"/>
        <family val="2"/>
        <scheme val="minor"/>
      </rPr>
      <t>(Audit 20/04-05/5)</t>
    </r>
  </si>
  <si>
    <t>Liberia</t>
  </si>
  <si>
    <t>PEL/OPS/AIR/AIG/ANS/AGA</t>
  </si>
  <si>
    <t>30/02/2022</t>
  </si>
  <si>
    <t xml:space="preserve">Virtual </t>
  </si>
  <si>
    <r>
      <t xml:space="preserve">RSOOs/RAIOs/AFCAC Assistance- Development of documentation and onsite missions (CE-6 to CE-8): </t>
    </r>
    <r>
      <rPr>
        <b/>
        <sz val="8"/>
        <rFont val="Calibri"/>
        <family val="2"/>
        <scheme val="minor"/>
      </rPr>
      <t>Audit 20/04-05/5</t>
    </r>
  </si>
  <si>
    <r>
      <t>Onsite mission to review the  evidences and evaluate the implementation:</t>
    </r>
    <r>
      <rPr>
        <b/>
        <sz val="8"/>
        <rFont val="Calibri"/>
        <family val="2"/>
        <scheme val="minor"/>
      </rPr>
      <t xml:space="preserve"> Audit 20/04-05/5</t>
    </r>
  </si>
  <si>
    <r>
      <t xml:space="preserve">Review by ROs of the documentation submitted by the State related to the CE-1 to CE-5 / Feedback to the State </t>
    </r>
    <r>
      <rPr>
        <b/>
        <sz val="8"/>
        <rFont val="Calibri"/>
        <family val="2"/>
        <scheme val="minor"/>
      </rPr>
      <t>(Audit 31/08-12/9)</t>
    </r>
  </si>
  <si>
    <t>DRC</t>
  </si>
  <si>
    <r>
      <t>RSOOs/RAIOs/AFCAC Assistance- Development of documentation and onsite missions (CE-6 to CE-8):</t>
    </r>
    <r>
      <rPr>
        <b/>
        <sz val="8"/>
        <rFont val="Calibri"/>
        <family val="2"/>
        <scheme val="minor"/>
      </rPr>
      <t>Audit 31/08-12/9</t>
    </r>
  </si>
  <si>
    <r>
      <t>Onsite mission to review the  evidences and evaluate the implementation:</t>
    </r>
    <r>
      <rPr>
        <b/>
        <sz val="8"/>
        <rFont val="Calibri"/>
        <family val="2"/>
        <scheme val="minor"/>
      </rPr>
      <t xml:space="preserve"> Audit 31/08-12/9</t>
    </r>
  </si>
  <si>
    <t>Nigeria</t>
  </si>
  <si>
    <r>
      <t>RSOOs/RAIOs/AFCAC Assistance- Development of documentation and onsite missions (CE-6 to CE-8):</t>
    </r>
    <r>
      <rPr>
        <b/>
        <sz val="8"/>
        <rFont val="Calibri"/>
        <family val="2"/>
        <scheme val="minor"/>
      </rPr>
      <t>Audit 20/04-05/5</t>
    </r>
  </si>
  <si>
    <t>Review by ROs of the documentation submitted by the State related to the CE-1 to CE-5 / Feedback to the State</t>
  </si>
  <si>
    <t>Guinea</t>
  </si>
  <si>
    <t>RSOOs/RAIOs/AFCAC Assistance- Development of documentation and onsite missions (CE-6 to CE-8):</t>
  </si>
  <si>
    <r>
      <t>Onsite mission to review the  evidences and evaluate the implementation:</t>
    </r>
    <r>
      <rPr>
        <b/>
        <sz val="8"/>
        <rFont val="Calibri"/>
        <family val="2"/>
        <scheme val="minor"/>
      </rPr>
      <t xml:space="preserve"> </t>
    </r>
  </si>
  <si>
    <t>São Tome and Principe</t>
  </si>
  <si>
    <t>31-09-2022</t>
  </si>
  <si>
    <t>RSOOs/RAIOs/AFCAC Assistance- Development of documentation and onsite missions (CE-6 to CE-8)</t>
  </si>
  <si>
    <t>Guinea -Bissau</t>
  </si>
  <si>
    <t>Sierra Leone</t>
  </si>
  <si>
    <t>31/09/2022</t>
  </si>
  <si>
    <t>Gabon</t>
  </si>
  <si>
    <t>Ghana</t>
  </si>
  <si>
    <t>Mauritania</t>
  </si>
  <si>
    <t>22-08-2022</t>
  </si>
  <si>
    <t>26-08-2022</t>
  </si>
  <si>
    <t>15/07/22</t>
  </si>
  <si>
    <t>16/07/22</t>
  </si>
  <si>
    <t>Monitoring of Runway Safety Go-Teams activities</t>
  </si>
  <si>
    <t>States with RST</t>
  </si>
  <si>
    <t>15/03/22</t>
  </si>
  <si>
    <t>15/12/22</t>
  </si>
  <si>
    <t>Togo</t>
  </si>
  <si>
    <t>27-09-2022</t>
  </si>
  <si>
    <t>29-09-2022</t>
  </si>
  <si>
    <t>Assistance/Review GRF implementation</t>
  </si>
  <si>
    <t>WACAF States</t>
  </si>
  <si>
    <t>B-Air Navigation Capacity and Efficiency</t>
  </si>
  <si>
    <t>State Specific Consultation Mission – ATM Operations and provision of services within the Juba TMA</t>
  </si>
  <si>
    <t>21/03/2022</t>
  </si>
  <si>
    <t>23/03/2022</t>
  </si>
  <si>
    <t>State Specific Consultation Mission - Coordination, Large Height Deviations (LHD) and participation in regional activities</t>
  </si>
  <si>
    <t>Ethiopia</t>
  </si>
  <si>
    <t>17/05/2022</t>
  </si>
  <si>
    <t>Somalia Airspace  - upgrade to Class A Special coordination Meeting (SASCT/1)</t>
  </si>
  <si>
    <t>ANS</t>
  </si>
  <si>
    <t xml:space="preserve">02 /02/2022
</t>
  </si>
  <si>
    <t xml:space="preserve">02 /02/ 2022
</t>
  </si>
  <si>
    <t xml:space="preserve">ICAO/ Democratic Republic of Congo Delineation of the Kigali FIR Coordination Meeting </t>
  </si>
  <si>
    <t xml:space="preserve">Rwanda/DRC/Tanzania </t>
  </si>
  <si>
    <t>ATM/SAR</t>
  </si>
  <si>
    <t xml:space="preserve">04/02/2022
</t>
  </si>
  <si>
    <t>Somalia Airspace  - SASCT/2 meeting</t>
  </si>
  <si>
    <t xml:space="preserve">28/02/2022
</t>
  </si>
  <si>
    <t>Assistance in implementation of HLCC and CART Report under CAPSCA Framework</t>
  </si>
  <si>
    <t>AFI States</t>
  </si>
  <si>
    <t>13/09/2022</t>
  </si>
  <si>
    <t>14/09/2022</t>
  </si>
  <si>
    <t>Follow-up Meetings on the implementation of OPMET availability Action Plan</t>
  </si>
  <si>
    <t>MET</t>
  </si>
  <si>
    <t>Utilisation of the AANDD interface</t>
  </si>
  <si>
    <t>28/04/2022</t>
  </si>
  <si>
    <t>Follow-up meeting on NOTAM improvement with English speeking States CAA/ANSP</t>
  </si>
  <si>
    <t>AFI States/ANSP</t>
  </si>
  <si>
    <t>AIM</t>
  </si>
  <si>
    <t>Online</t>
  </si>
  <si>
    <t>Follow-up meeting on NOTAM improvement with French speeking States CAA/ANSP</t>
  </si>
  <si>
    <t>Conduct of the first QMS Go-Team visit to the selected  State</t>
  </si>
  <si>
    <t>Conduct of the second QMS Go-Team visit to the next selected State</t>
  </si>
  <si>
    <t>13-11-2022</t>
  </si>
  <si>
    <t>19-11-2022</t>
  </si>
  <si>
    <t>Conduct of the third QMS Go-Team visit to the next  selected State</t>
  </si>
  <si>
    <t>04-12-2022</t>
  </si>
  <si>
    <t>10-12-2022</t>
  </si>
  <si>
    <t>Monitor APEX reviews activitiies</t>
  </si>
  <si>
    <t>Equatorial Guinea,Togo,Liberia, Guinea Bissau, STP, DRC</t>
  </si>
  <si>
    <t>C-Security and Facilitation</t>
  </si>
  <si>
    <t>AVSEC/FAL Assistance to State</t>
  </si>
  <si>
    <t>AVSEC I-Pack Implementation</t>
  </si>
  <si>
    <t>Madagascar</t>
  </si>
  <si>
    <t>AVSEC</t>
  </si>
  <si>
    <t>Coordination AFCAC RSOOs/RAIOs/RECs</t>
  </si>
  <si>
    <t>State Specific Project 2019 Followup</t>
  </si>
  <si>
    <t xml:space="preserve">ICAT Regional Consultation on Trafficking </t>
  </si>
  <si>
    <t>Kenya</t>
  </si>
  <si>
    <t>Techinical Support in Preparation for USAP-CMA</t>
  </si>
  <si>
    <t>17/02/2022</t>
  </si>
  <si>
    <t>Technical operational assessment (UN Terminal)</t>
  </si>
  <si>
    <t>Technical support  in Preparation for USAP-CMA</t>
  </si>
  <si>
    <t>Mozambique</t>
  </si>
  <si>
    <t>Technical Support   Mission(Needs Assessment Mission)</t>
  </si>
  <si>
    <t>15/04/2022</t>
  </si>
  <si>
    <t xml:space="preserve">Technical Support Mission (Needs Assessment) </t>
  </si>
  <si>
    <t>State Specific Project Implementation(Phase two)</t>
  </si>
  <si>
    <t xml:space="preserve">Djiubouti </t>
  </si>
  <si>
    <t xml:space="preserve">State Specific Project Implementation </t>
  </si>
  <si>
    <t>Technical Support  Mission (Needs Assessment )</t>
  </si>
  <si>
    <t>13/06/2022</t>
  </si>
  <si>
    <t>17/06/2022</t>
  </si>
  <si>
    <t>State Specific Project Implementation(Phase four)</t>
  </si>
  <si>
    <t>Technical Support Mission</t>
  </si>
  <si>
    <t>Egypt</t>
  </si>
  <si>
    <t>15/7/2022</t>
  </si>
  <si>
    <t>State Specific Project Implementation</t>
  </si>
  <si>
    <t>22/08/2022</t>
  </si>
  <si>
    <t>31/10/2022</t>
  </si>
  <si>
    <t>16/12/2022</t>
  </si>
  <si>
    <t>Technical Support Mission(need assesment)</t>
  </si>
  <si>
    <t xml:space="preserve">Seychelles </t>
  </si>
  <si>
    <t>Eritrea</t>
  </si>
  <si>
    <t xml:space="preserve">CAP Implementation Mauritania </t>
  </si>
  <si>
    <t>AVSEC/FAL</t>
  </si>
  <si>
    <t>CAP Implementation Chad</t>
  </si>
  <si>
    <t>Chad</t>
  </si>
  <si>
    <t>CAP implementation assistance with Guniea Bissau</t>
  </si>
  <si>
    <t>Guinea Bissau</t>
  </si>
  <si>
    <t xml:space="preserve">Onsite </t>
  </si>
  <si>
    <t>CAP implementation assistance  with CAR</t>
  </si>
  <si>
    <t>CAR</t>
  </si>
  <si>
    <t xml:space="preserve">AVSEC FAL Technical Assistance with Equatorial Guinea </t>
  </si>
  <si>
    <t xml:space="preserve">Equatorial Guinea </t>
  </si>
  <si>
    <t>CAP implementation assistance  with Guinea</t>
  </si>
  <si>
    <t xml:space="preserve">Guinea </t>
  </si>
  <si>
    <t>CAP implementation assistance  with Senegal</t>
  </si>
  <si>
    <t>Senegal</t>
  </si>
  <si>
    <t xml:space="preserve">CAP implementation assistance  with Nigeria </t>
  </si>
  <si>
    <t xml:space="preserve">Nigeria </t>
  </si>
  <si>
    <t>CAP development assistance with Benin</t>
  </si>
  <si>
    <t>Benin</t>
  </si>
  <si>
    <t>15/55/2022</t>
  </si>
  <si>
    <t>CAP implementation assistance  with Cabo Verde</t>
  </si>
  <si>
    <t>CAP implementation assistance  with Ghana</t>
  </si>
  <si>
    <t xml:space="preserve">CAP implementation assistance with Cameroon </t>
  </si>
  <si>
    <t xml:space="preserve">Cameroon </t>
  </si>
  <si>
    <t>CAP implementation assistance with Togo</t>
  </si>
  <si>
    <t xml:space="preserve">D-Economic Development of Air Transport </t>
  </si>
  <si>
    <t>Assistance to AFCAC on review of SAATM JPAP</t>
  </si>
  <si>
    <t>Regional organizations</t>
  </si>
  <si>
    <t>TA/TC/AT</t>
  </si>
  <si>
    <t xml:space="preserve">27/01/ 2022
</t>
  </si>
  <si>
    <t xml:space="preserve">27/01 2022
</t>
  </si>
  <si>
    <t>Assistance to AFRAA on air transport LAB</t>
  </si>
  <si>
    <t>Regional organization</t>
  </si>
  <si>
    <t xml:space="preserve">17/02/2022
</t>
  </si>
  <si>
    <t>Nairobi, Kenya</t>
  </si>
  <si>
    <t>Assistance to RECs with review/update of air transport policies and regulations (ECCAS)</t>
  </si>
  <si>
    <t>States and organizations</t>
  </si>
  <si>
    <t>E-Environmental Protection</t>
  </si>
  <si>
    <t>The RSB -Ethiopia Sustainable Aviation Fuels (SAF) Project</t>
  </si>
  <si>
    <t>ENV</t>
  </si>
  <si>
    <t xml:space="preserve">21/06/2022
</t>
  </si>
  <si>
    <t xml:space="preserve">22/06/2022
</t>
  </si>
  <si>
    <t>Addis Ababa, Ethiopia</t>
  </si>
  <si>
    <t>Development of the State Action Plan; and Implementing the CORSIA: Emissions Units generating projects</t>
  </si>
  <si>
    <t>Mbabane, Eswatini</t>
  </si>
  <si>
    <t xml:space="preserve">23/05/2022
</t>
  </si>
  <si>
    <t xml:space="preserve">27/05/2022
</t>
  </si>
  <si>
    <t>Mbabane, Swaziland</t>
  </si>
  <si>
    <t>Development of the State Action Plan</t>
  </si>
  <si>
    <t>Malawi; Uganda; South Sudan</t>
  </si>
  <si>
    <t>Lilongwe, Malawi; Kampala- Uganda; Juba-
South Sudan</t>
  </si>
  <si>
    <t>Green Airports</t>
  </si>
  <si>
    <t xml:space="preserve">States and organizations </t>
  </si>
  <si>
    <t xml:space="preserve">18/10/2022
</t>
  </si>
  <si>
    <t>ENV Tools and the EBT used for developing States' Action Plans Part II</t>
  </si>
  <si>
    <t xml:space="preserve">29/11/2022
</t>
  </si>
  <si>
    <t xml:space="preserve">
Virtual</t>
  </si>
  <si>
    <t>CORSIA Eligible Fuels  and SAFs</t>
  </si>
  <si>
    <t xml:space="preserve">16/11/2022
</t>
  </si>
  <si>
    <t xml:space="preserve">ACT CORSIA </t>
  </si>
  <si>
    <t>States</t>
  </si>
  <si>
    <t xml:space="preserve">virtual </t>
  </si>
  <si>
    <t>ACT CORSIA for the French Speaking States AFI Region</t>
  </si>
  <si>
    <t>22-02-2022</t>
  </si>
  <si>
    <t>virtual</t>
  </si>
  <si>
    <t>ACT CORSIA</t>
  </si>
  <si>
    <t xml:space="preserve">States Focal POints </t>
  </si>
  <si>
    <t>21-06-2022</t>
  </si>
  <si>
    <t xml:space="preserve">Review of  ICAO/AUC Plan of Action on Cooperation </t>
  </si>
  <si>
    <t>TA/AGA/AFI Plan/AVSEC</t>
  </si>
  <si>
    <t>27/04/2022</t>
  </si>
  <si>
    <t>ESAF - WACAF WORK PROGRAM 2022 -Meetings, Workshops and Seminars</t>
  </si>
  <si>
    <r>
      <t xml:space="preserve">Area(s) or Subject </t>
    </r>
    <r>
      <rPr>
        <sz val="7"/>
        <color theme="1"/>
        <rFont val="Calibri"/>
        <family val="2"/>
        <scheme val="minor"/>
      </rPr>
      <t>(LEG/ORG/OPS/PEL/AIR/AIG/ANS/AGA/MET/ENV/AT/AIM)</t>
    </r>
  </si>
  <si>
    <t>Type of coordination Activity</t>
  </si>
  <si>
    <t xml:space="preserve">E-Cat 2 – Divisional Meetings, Regional Air Navigation Meetings, and Conferences </t>
  </si>
  <si>
    <t xml:space="preserve">RASC/8 Meeting - Eighth Meeting of the RASG-AFI Steering Committee (RASC) and generation of associated reports. </t>
  </si>
  <si>
    <t>RASC Members.</t>
  </si>
  <si>
    <t>Safety &amp; CAP.</t>
  </si>
  <si>
    <t>Internal</t>
  </si>
  <si>
    <t>23rd AATO Council Meeting</t>
  </si>
  <si>
    <t>African States (ATOs)</t>
  </si>
  <si>
    <t xml:space="preserve">10 /02/2022
</t>
  </si>
  <si>
    <t xml:space="preserve">11 /02/2022
</t>
  </si>
  <si>
    <t>Mombasa, Kenya</t>
  </si>
  <si>
    <t xml:space="preserve"> Regional Accident investigation Organizations-Cooperative Platform quarterly meeting</t>
  </si>
  <si>
    <t>All</t>
  </si>
  <si>
    <t>SI</t>
  </si>
  <si>
    <t xml:space="preserve">E-Cat 4 – Seminars, Workshops and Symposia </t>
  </si>
  <si>
    <t>ICAO Government Safety inspector Perionnel Licesing (GSI PEL)</t>
  </si>
  <si>
    <t xml:space="preserve"> Ethiopia</t>
  </si>
  <si>
    <t>PEL</t>
  </si>
  <si>
    <t xml:space="preserve">21/02/2022
</t>
  </si>
  <si>
    <t xml:space="preserve">11/03/2022
</t>
  </si>
  <si>
    <t xml:space="preserve">E-Cat 3 – Panels, Committees and Groups </t>
  </si>
  <si>
    <t>RASG-AFI SSTs Meetings - Quarterly Monitoring and follow-up on the implementation of the RASG-AFI Conclusions and Decisions.</t>
  </si>
  <si>
    <t>Aviation Community.</t>
  </si>
  <si>
    <t>Safety information sharing and exchange.</t>
  </si>
  <si>
    <t>24-03-2022</t>
  </si>
  <si>
    <t>Runway Safety Webinar with FAA</t>
  </si>
  <si>
    <t xml:space="preserve">05/04/2022
</t>
  </si>
  <si>
    <t xml:space="preserve">06/04/ 2022
</t>
  </si>
  <si>
    <t>ICAO Governmt Safety Inspector – Personnel Licesing (GSI PEL )</t>
  </si>
  <si>
    <t>All AFI States</t>
  </si>
  <si>
    <t xml:space="preserve">14/03/2022
</t>
  </si>
  <si>
    <t xml:space="preserve"> 01/04/2022
</t>
  </si>
  <si>
    <t>Safety Managememt for Practitioners (SMxP E)</t>
  </si>
  <si>
    <t xml:space="preserve">18/03/2022
</t>
  </si>
  <si>
    <t>AATO Stakeholders meeting</t>
  </si>
  <si>
    <t>28/03/2022</t>
  </si>
  <si>
    <t>31/032022</t>
  </si>
  <si>
    <t xml:space="preserve">Dakar, Senegal
</t>
  </si>
  <si>
    <t>Safety Management for Practitioners (SMxP E)</t>
  </si>
  <si>
    <t>Afi States</t>
  </si>
  <si>
    <t xml:space="preserve">18/04/2022
</t>
  </si>
  <si>
    <t xml:space="preserve">22/04/2022
</t>
  </si>
  <si>
    <t xml:space="preserve">
Nairobi, Kenya</t>
  </si>
  <si>
    <t>ICAO Government Safety Inspector Airworthiness – Air Operator and Approved MaintEance Organization Certification (GSI AIR E)</t>
  </si>
  <si>
    <t>AIR</t>
  </si>
  <si>
    <t xml:space="preserve">25//04/2022 </t>
  </si>
  <si>
    <t xml:space="preserve">13/05/2022
</t>
  </si>
  <si>
    <t>onsite</t>
  </si>
  <si>
    <t xml:space="preserve">17/06/2022
</t>
  </si>
  <si>
    <t xml:space="preserve">25th AFI Plan SC Meeting  </t>
  </si>
  <si>
    <t xml:space="preserve">27/06/ 2022
</t>
  </si>
  <si>
    <t xml:space="preserve">01/07/ 2022
</t>
  </si>
  <si>
    <t>Safety information Management system and safety performance indicator Workshop</t>
  </si>
  <si>
    <t>ESAF States</t>
  </si>
  <si>
    <t>Virtual/onsite</t>
  </si>
  <si>
    <t>Aerodrome Certification Workshop</t>
  </si>
  <si>
    <t>Virtual/onsite Kenya</t>
  </si>
  <si>
    <t xml:space="preserve">GRF Post implementation Follow up Seminar/ Webinair </t>
  </si>
  <si>
    <t>2 days</t>
  </si>
  <si>
    <t>Coordinate delivery of training /workshop and seminar</t>
  </si>
  <si>
    <t xml:space="preserve">AATO General Assembly </t>
  </si>
  <si>
    <t>29/11/2022</t>
  </si>
  <si>
    <t>24th AATO Council Meeting and 9th African Aviation Training Conference</t>
  </si>
  <si>
    <t>African States(ATOs)</t>
  </si>
  <si>
    <t xml:space="preserve">13/06/ 2022
</t>
  </si>
  <si>
    <t xml:space="preserve">15/06/ 2022
</t>
  </si>
  <si>
    <t xml:space="preserve">South Africa, Johannesburg
</t>
  </si>
  <si>
    <t>ICAO Government Safety Inspector – Personnel Licensing (GSI PEL EN) </t>
  </si>
  <si>
    <t xml:space="preserve">08/08/2022
</t>
  </si>
  <si>
    <t xml:space="preserve">26/08/2022
</t>
  </si>
  <si>
    <t xml:space="preserve">Addis Ababa, Ethiopia
</t>
  </si>
  <si>
    <t>OSI-SST Activity -Conduct of a LOC-I Workshop for the RASG-AFI States and other stakeholders.</t>
  </si>
  <si>
    <t>RASG-AFI States and other Stakeholders</t>
  </si>
  <si>
    <t>OPS</t>
  </si>
  <si>
    <t xml:space="preserve">Virtual or Hyprid
</t>
  </si>
  <si>
    <t xml:space="preserve">Competency PEL -based Training </t>
  </si>
  <si>
    <t>15/09/2022</t>
  </si>
  <si>
    <t>Aircraft tracking</t>
  </si>
  <si>
    <t>ESAF/WACAF States</t>
  </si>
  <si>
    <t>17/08/2022</t>
  </si>
  <si>
    <t>18/08/2022</t>
  </si>
  <si>
    <t>ICAO Government Safety Inspector Airworthiness – Air Operator and Approved Mainteance Organization Certification (GSI AIR E)</t>
  </si>
  <si>
    <t xml:space="preserve">24/10/2022
</t>
  </si>
  <si>
    <t xml:space="preserve"> 11/11/2022
</t>
  </si>
  <si>
    <t xml:space="preserve">
Addis Ababa, Ethiopia</t>
  </si>
  <si>
    <t xml:space="preserve">14/11/2022
</t>
  </si>
  <si>
    <t xml:space="preserve">18/11/2022
</t>
  </si>
  <si>
    <t>ICAO Government Safety Inspector – Personnel Licesing (GSI PEL E)</t>
  </si>
  <si>
    <t xml:space="preserve">05/12/2022
</t>
  </si>
  <si>
    <t xml:space="preserve">23/12/2022
</t>
  </si>
  <si>
    <t xml:space="preserve">19/12/2022
</t>
  </si>
  <si>
    <t>Regional Accident investigation Organizations-Cooperative Platform quarterly meeting</t>
  </si>
  <si>
    <t>AIG</t>
  </si>
  <si>
    <t xml:space="preserve">04/12/2022
</t>
  </si>
  <si>
    <t xml:space="preserve">10/12/2022
</t>
  </si>
  <si>
    <t>OVSG 2022 Meeting</t>
  </si>
  <si>
    <t xml:space="preserve">All  </t>
  </si>
  <si>
    <t>22/02/2022</t>
  </si>
  <si>
    <t>ICAO/AFCAC /RECs/RSOOs/RAIOs Coordination Meeting</t>
  </si>
  <si>
    <t>GRF Post implementation Workshop-both languages</t>
  </si>
  <si>
    <t xml:space="preserve">RASC/9 Meeting-Tenth Meeting of the RASG-AFI Steering Committee (RASC) and generation of associated reports. </t>
  </si>
  <si>
    <t>Physical</t>
  </si>
  <si>
    <t>AFI Week (AFI Plan and AFI SEC-FAL Plan )</t>
  </si>
  <si>
    <t>Lagos</t>
  </si>
  <si>
    <t>Coordination ROs</t>
  </si>
  <si>
    <t xml:space="preserve"> WIildlife Hazard Management Workshop</t>
  </si>
  <si>
    <t>Workshop State Runway Safety Programme</t>
  </si>
  <si>
    <t>French - ESAF/WACAF States</t>
  </si>
  <si>
    <t>RASG-AFI SSTs Meetings - Development of an AFI Regional Aviation Safety Plan (AFI-RASP); and development and implementation of National Aviation Safety Plans (NASP) by States.</t>
  </si>
  <si>
    <t>Workshop on Safety assessments -Both languages</t>
  </si>
  <si>
    <t xml:space="preserve">Workshop State Runway Safety Programme </t>
  </si>
  <si>
    <t>English - WACAF States</t>
  </si>
  <si>
    <t xml:space="preserve">RASG-AFI/8 Meeting and generation of associated report. </t>
  </si>
  <si>
    <t>Dakar</t>
  </si>
  <si>
    <t xml:space="preserve">AFI Plan SC Meeting </t>
  </si>
  <si>
    <t>RASG-AFI (ASRT/8 Meeting) - Production of the 8th Edition of RASG-AFI Annual Safety Report.</t>
  </si>
  <si>
    <t>16-05-2022</t>
  </si>
  <si>
    <t>20-05-2022</t>
  </si>
  <si>
    <t>AFI Search and Rescue interregional workshop</t>
  </si>
  <si>
    <t>19-07-2022</t>
  </si>
  <si>
    <t>21-07-2022</t>
  </si>
  <si>
    <t>TBC</t>
  </si>
  <si>
    <t>Conduct 1 SSP/SMS workshop for the Region</t>
  </si>
  <si>
    <t>ESAF/WACAF Targeted States (SSP Project)</t>
  </si>
  <si>
    <t>23-10-2022</t>
  </si>
  <si>
    <t>27-10-2022</t>
  </si>
  <si>
    <t>Runway safety Workshops,</t>
  </si>
  <si>
    <t xml:space="preserve">Sierra Leone
</t>
  </si>
  <si>
    <t>14/06/2022</t>
  </si>
  <si>
    <t>15/06/2022</t>
  </si>
  <si>
    <t xml:space="preserve">
Guinea</t>
  </si>
  <si>
    <t>21/06/2022</t>
  </si>
  <si>
    <t>22/06/2022</t>
  </si>
  <si>
    <t>OSI-SST Activity -Conduct of a CFIT Workshop for the RASG-AFI States and other stakeholders.</t>
  </si>
  <si>
    <t>29-11-2022</t>
  </si>
  <si>
    <t>30-11-2022</t>
  </si>
  <si>
    <t>??</t>
  </si>
  <si>
    <t xml:space="preserve">African Flight Procedure Programme (AFPP) Steering Committee Extraordinary Meeting </t>
  </si>
  <si>
    <t>Eighth Africa Regional Meeting of the Collaborative Arrangement for the Prevention and Management of Public Health Events in Civil Aviation (CAPSCA)</t>
  </si>
  <si>
    <t xml:space="preserve">All </t>
  </si>
  <si>
    <t xml:space="preserve">08/02/2022
</t>
  </si>
  <si>
    <t xml:space="preserve">10/02/2022 
</t>
  </si>
  <si>
    <t>Interregional Special Coordination meeting between ESAF and MID states – Ethiopia/Yemen</t>
  </si>
  <si>
    <t>Ethiopia and ARMA</t>
  </si>
  <si>
    <t xml:space="preserve">09/02/2022 
</t>
  </si>
  <si>
    <t xml:space="preserve">09/02/2022
</t>
  </si>
  <si>
    <t>Interregional Special Coordination meeting between ESAF and MID states – Eritrea/Yemen</t>
  </si>
  <si>
    <t>Eritrea and ARMA</t>
  </si>
  <si>
    <t xml:space="preserve">23/02/2022
</t>
  </si>
  <si>
    <t>Interregional Special Coordination meeting between ESAF and MID states – Djibouti/Yemen</t>
  </si>
  <si>
    <t>Djibouti and ARMA</t>
  </si>
  <si>
    <t xml:space="preserve">24/02/ 2022
</t>
  </si>
  <si>
    <t xml:space="preserve">24/02/2022
</t>
  </si>
  <si>
    <t>Interregional Special Coordination meeting between ESAF and MID states – Somalia/Yemen</t>
  </si>
  <si>
    <t>Somalia and ARMA</t>
  </si>
  <si>
    <t xml:space="preserve">03/03/2022
</t>
  </si>
  <si>
    <t>Free Routing Airspace (FRA) – FP Meeting</t>
  </si>
  <si>
    <t xml:space="preserve">09/03/2022
</t>
  </si>
  <si>
    <t>Global CAPSCA Symposium</t>
  </si>
  <si>
    <t xml:space="preserve">29/03/ 2022
</t>
  </si>
  <si>
    <t xml:space="preserve">31/03/ 2022
</t>
  </si>
  <si>
    <t xml:space="preserve">Introductory Workshop on Frequency Finder Software and Tool Module AidNav </t>
  </si>
  <si>
    <t>CNS</t>
  </si>
  <si>
    <t>AFI ATM Masterplan FP  Meeting</t>
  </si>
  <si>
    <t xml:space="preserve"> 17/03/2022 
</t>
  </si>
  <si>
    <t>Implementation of ASBU Elements and 6th Edition of GANP</t>
  </si>
  <si>
    <t>AGA/ATM</t>
  </si>
  <si>
    <t>Civil/Military Cooperation and Flexible Use of Airspace (FUA)</t>
  </si>
  <si>
    <t xml:space="preserve">29/03/2022
</t>
  </si>
  <si>
    <t xml:space="preserve"> 31/03/2022
</t>
  </si>
  <si>
    <t xml:space="preserve">GNSS/SBAS ICAO Technical Workshop </t>
  </si>
  <si>
    <t>Frequency Spectrum Management  Panel Working Group/11/12 (For AFI Region)</t>
  </si>
  <si>
    <t>On site</t>
  </si>
  <si>
    <t xml:space="preserve">TAG/14 Meeting </t>
  </si>
  <si>
    <t>15/07/2022</t>
  </si>
  <si>
    <t>PBCS – Focal Point Workshop</t>
  </si>
  <si>
    <t xml:space="preserve">12/04/2022
</t>
  </si>
  <si>
    <t>ATN Ground System (AHMS AIDC) Workshop</t>
  </si>
  <si>
    <t xml:space="preserve">09/05/2022
</t>
  </si>
  <si>
    <t>PBN Workshops-Review of AFI PBN Implementation Road Map</t>
  </si>
  <si>
    <t xml:space="preserve">26/04/2022
</t>
  </si>
  <si>
    <t xml:space="preserve">28/04/2022
</t>
  </si>
  <si>
    <t>User Preferred Routes/Free Route Airspace/ Tactical Direct Route Operations (UPR/ FRA/DRO)</t>
  </si>
  <si>
    <t xml:space="preserve">24/06/2022
</t>
  </si>
  <si>
    <t xml:space="preserve">Virtual/Onsite </t>
  </si>
  <si>
    <t>ADS-B and Surveillance Data Sharing Workshop</t>
  </si>
  <si>
    <t xml:space="preserve">25/05/2022
</t>
  </si>
  <si>
    <t>AAO-Project documents review meeting</t>
  </si>
  <si>
    <t xml:space="preserve">Inter-Regional/FIRs ATM Coordination Meeting </t>
  </si>
  <si>
    <t xml:space="preserve">06/07/ 2022
</t>
  </si>
  <si>
    <t xml:space="preserve">08/07/ 2022
</t>
  </si>
  <si>
    <t>16/08/2022</t>
  </si>
  <si>
    <t>ATU Fird Meeting for ITU WRC-23</t>
  </si>
  <si>
    <t>26/09/2022</t>
  </si>
  <si>
    <t>30/09/2022</t>
  </si>
  <si>
    <t>First meeting of the AFI VOLCEX SG (AFI VOLCEX SG/1)</t>
  </si>
  <si>
    <t>AFI Volcano Observatory States
SG Members</t>
  </si>
  <si>
    <t>ATN Ground Systems  Workshop</t>
  </si>
  <si>
    <t xml:space="preserve">15/11/2022
</t>
  </si>
  <si>
    <t xml:space="preserve">17/11/2022
</t>
  </si>
  <si>
    <t>Frequency Finder Tool Workshop</t>
  </si>
  <si>
    <t>17/10/2022</t>
  </si>
  <si>
    <t>19/10/2022</t>
  </si>
  <si>
    <t>SSR Mode S II Code and 24 bit address assignment Workshop</t>
  </si>
  <si>
    <t>26/06/2022</t>
  </si>
  <si>
    <t>28/06/2022</t>
  </si>
  <si>
    <t>Inter-Regional/FIRs ATM Coordination Meeting</t>
  </si>
  <si>
    <t>Webinar on ICAO Position for ITU WRC-23</t>
  </si>
  <si>
    <t>All States</t>
  </si>
  <si>
    <t>Seminar on AFI Aeronautical spectrum Strategy for ITU WRC 23</t>
  </si>
  <si>
    <t>on site</t>
  </si>
  <si>
    <t>SNMC/28</t>
  </si>
  <si>
    <t>AAO SG projects review</t>
  </si>
  <si>
    <t>Regional Workshop on Cyber Safety and Resilience for ANS Systems</t>
  </si>
  <si>
    <t>Workshop on ATN Ground System (AHMS AIDC)</t>
  </si>
  <si>
    <t xml:space="preserve">Workshop ANNDD </t>
  </si>
  <si>
    <t>CNS/AIM/MET/AGA/ATM</t>
  </si>
  <si>
    <t>Workshop  A-CDM-Both languages</t>
  </si>
  <si>
    <t>National PBN Implementation Plan Workshop</t>
  </si>
  <si>
    <t>Burundi, CAR, Djibouti, Eritrea, Eswatini, Guinea Bissau, Lesotho, South Sudan, Zambia</t>
  </si>
  <si>
    <t xml:space="preserve">Workshop on the GANP and the development of Performance Based National Air Navigation Plan </t>
  </si>
  <si>
    <t>Regional Workshop on SSR Mode S II Code and 24 Bits Addresses assignment</t>
  </si>
  <si>
    <t xml:space="preserve">Regional Workshop on the Implementation of RCP &amp; RSP (PBCS) </t>
  </si>
  <si>
    <t xml:space="preserve">AAO SG/5 meeting </t>
  </si>
  <si>
    <t>Airspace Design Workshop</t>
  </si>
  <si>
    <t>TBN</t>
  </si>
  <si>
    <t>Workshop for the validation of the QMS implementation package</t>
  </si>
  <si>
    <t>Workshop for the validation of the AIXM implementation package</t>
  </si>
  <si>
    <t xml:space="preserve"> Workshop on the prevention and mitigation measure to adress SSCs ANS</t>
  </si>
  <si>
    <t>Workshop on C2 link (Annex 10 Volume 6)  for the safe integration of RPAS/UAS operation in AFI Non segregated air space</t>
  </si>
  <si>
    <t>Workshop for the validation of the eTOD implementation package</t>
  </si>
  <si>
    <t>APCC Meeting</t>
  </si>
  <si>
    <t>09-03-2022</t>
  </si>
  <si>
    <t xml:space="preserve">Assist and Support APIRG IIM/SG Project Teams </t>
  </si>
  <si>
    <t>AIM/CNS/MET</t>
  </si>
  <si>
    <t xml:space="preserve">IIM/SG5 Meeting
</t>
  </si>
  <si>
    <t>15/02/2022</t>
  </si>
  <si>
    <t>Familiarisation workshop on the developed MET documentation (French speaking States)</t>
  </si>
  <si>
    <t>AFI French speaking States</t>
  </si>
  <si>
    <t>18-07-2022</t>
  </si>
  <si>
    <t>24-07-2022</t>
  </si>
  <si>
    <t>21-03-2022</t>
  </si>
  <si>
    <t>23-03-2022</t>
  </si>
  <si>
    <t>Familiarisation workshop on the developed MET documentation (English speaking States)</t>
  </si>
  <si>
    <t>AFI Englsih speaking States</t>
  </si>
  <si>
    <t>15-08-2022</t>
  </si>
  <si>
    <t>19-08-2022</t>
  </si>
  <si>
    <t>First Meeting of the AFI VOLCEX SG (AFI VOLCEX SG/1)</t>
  </si>
  <si>
    <t>AFI Volcano Observatory States</t>
  </si>
  <si>
    <t>16-08-2022</t>
  </si>
  <si>
    <t>17-08-2022</t>
  </si>
  <si>
    <t>Validation workshop of developed MET Regulatory and Operational Documentation</t>
  </si>
  <si>
    <t>CODEVMET AFI Sates Resources Experts</t>
  </si>
  <si>
    <t>CODEVMET AFI introductory workshop on MET oversight and QMS for MET</t>
  </si>
  <si>
    <t>CODEVMET AFI participating States</t>
  </si>
  <si>
    <t>Third Meeting of CODEVMET AFI Project SC</t>
  </si>
  <si>
    <t>All AFI Participatin States</t>
  </si>
  <si>
    <t>28-06-2022</t>
  </si>
  <si>
    <t>29-06-2022</t>
  </si>
  <si>
    <t>29-03-2022</t>
  </si>
  <si>
    <t>31-03-2022</t>
  </si>
  <si>
    <t>AIAG/19</t>
  </si>
  <si>
    <t>14/07/2022</t>
  </si>
  <si>
    <t>VIrtual/Onsite</t>
  </si>
  <si>
    <t>Annex -9 FAL Course</t>
  </si>
  <si>
    <t xml:space="preserve">24/01/2022
</t>
  </si>
  <si>
    <t xml:space="preserve">28/01/2022 
</t>
  </si>
  <si>
    <t xml:space="preserve">ESAF ASTCs Coordiantion Meeting </t>
  </si>
  <si>
    <t xml:space="preserve">02/02/2022
</t>
  </si>
  <si>
    <t xml:space="preserve">02/02/ 2022
</t>
  </si>
  <si>
    <t xml:space="preserve">Annex-9 FAL Course </t>
  </si>
  <si>
    <t>Angola/Mozambique</t>
  </si>
  <si>
    <t xml:space="preserve">21//02/2022 
</t>
  </si>
  <si>
    <t xml:space="preserve">25 /02/2022
</t>
  </si>
  <si>
    <t xml:space="preserve">Virtual 
</t>
  </si>
  <si>
    <t>Security Equipment Specifications (ICAO/CASSOA Joint Webinar</t>
  </si>
  <si>
    <t>22/03/2022</t>
  </si>
  <si>
    <t xml:space="preserve">AVSEC Managers Course </t>
  </si>
  <si>
    <t>21/04/2022</t>
  </si>
  <si>
    <t>26/04/2022</t>
  </si>
  <si>
    <t xml:space="preserve">AVSEC Regional GASeP Seminar </t>
  </si>
  <si>
    <t xml:space="preserve">AFI Week 11th AFI SECFAL Plan SC Meeting  </t>
  </si>
  <si>
    <t xml:space="preserve">05/07/ 2022
</t>
  </si>
  <si>
    <t>10th RASFALG AFI Meeting (ICAO/AFCAC)</t>
  </si>
  <si>
    <t>Onsite/Virtual</t>
  </si>
  <si>
    <t>Instrutors Certified Course</t>
  </si>
  <si>
    <t>ESAF/WACAF State</t>
  </si>
  <si>
    <t xml:space="preserve">25/07/ 2022
</t>
  </si>
  <si>
    <t xml:space="preserve">29/07/ 2022
</t>
  </si>
  <si>
    <t xml:space="preserve">Security Culture State Experienes Webinar </t>
  </si>
  <si>
    <t xml:space="preserve">24/08/ 2022
</t>
  </si>
  <si>
    <t>ICAO Trip (API/PNR)Workshop</t>
  </si>
  <si>
    <t xml:space="preserve">15/08/ 2022
</t>
  </si>
  <si>
    <t xml:space="preserve">20/08/ 2022
</t>
  </si>
  <si>
    <t>Risk Management Workshop</t>
  </si>
  <si>
    <t>ESAF /WACAF</t>
  </si>
  <si>
    <t xml:space="preserve">National Quality Control Program Workshop </t>
  </si>
  <si>
    <t>ESAF/WACAF</t>
  </si>
  <si>
    <t xml:space="preserve">03/10/2022
</t>
  </si>
  <si>
    <t xml:space="preserve"> 07/10/2022
</t>
  </si>
  <si>
    <t xml:space="preserve">Legal Seminar </t>
  </si>
  <si>
    <t xml:space="preserve">02/11/2022
</t>
  </si>
  <si>
    <t>National Inspectors Course</t>
  </si>
  <si>
    <t xml:space="preserve">20/12/2022
</t>
  </si>
  <si>
    <t>AFI CES orientation/training on Working Tools</t>
  </si>
  <si>
    <t>21/07/2022</t>
  </si>
  <si>
    <t xml:space="preserve">Webinar on API &amp; PNR for States </t>
  </si>
  <si>
    <t>WACAF States and others</t>
  </si>
  <si>
    <t>7th PIDA Week 2021</t>
  </si>
  <si>
    <t>AFI Plan/TA/AT</t>
  </si>
  <si>
    <t xml:space="preserve">28/02/ 2022
</t>
  </si>
  <si>
    <t xml:space="preserve"> 04 /03/2022
</t>
  </si>
  <si>
    <t>Nairobi Kenya</t>
  </si>
  <si>
    <t xml:space="preserve">AFI/MID Stakeholders Meeting </t>
  </si>
  <si>
    <t>TA/AT</t>
  </si>
  <si>
    <t>28/07/2022</t>
  </si>
  <si>
    <t>29/07/2022</t>
  </si>
  <si>
    <t>hybrid</t>
  </si>
  <si>
    <t xml:space="preserve">SAATM JPAP Stakeholders Meeting </t>
  </si>
  <si>
    <t>27/01/2022</t>
  </si>
  <si>
    <t>Workshop on Aeronautical charges</t>
  </si>
  <si>
    <t>IATA, AFRAA, CANSO and ACI</t>
  </si>
  <si>
    <t xml:space="preserve">20/05/2022
</t>
  </si>
  <si>
    <t>Workshop on air transport statistics</t>
  </si>
  <si>
    <t>AFRAA</t>
  </si>
  <si>
    <t xml:space="preserve">06/09/2022
</t>
  </si>
  <si>
    <t>SAATM JPAP Stakeholders meeting</t>
  </si>
  <si>
    <t>DEV</t>
  </si>
  <si>
    <t>Is a duplication</t>
  </si>
  <si>
    <t>Update ICAO/AUC action plan on cooperation</t>
  </si>
  <si>
    <t>Workshop on fees and charges with IATA</t>
  </si>
  <si>
    <t>States, regional organizations</t>
  </si>
  <si>
    <t>AT</t>
  </si>
  <si>
    <t>SAATM Ministerial Workshop</t>
  </si>
  <si>
    <t>Initiated by AU</t>
  </si>
  <si>
    <t>Workshop on air transport statistics with AFRAA</t>
  </si>
  <si>
    <t>AFI/MID Stakeholders Meeting on Air Transport Vision</t>
  </si>
  <si>
    <t>ENV Tools and the EBT used for developing States' Action Plans Part I</t>
  </si>
  <si>
    <t xml:space="preserve">30/04/ 2022
</t>
  </si>
  <si>
    <t xml:space="preserve">30/04/2022
</t>
  </si>
  <si>
    <t xml:space="preserve">
1</t>
  </si>
  <si>
    <t>CORSIA: Offsetting Requirements Calculations</t>
  </si>
  <si>
    <t xml:space="preserve">17/05/2022
</t>
  </si>
  <si>
    <t>CORSIA: CERT 2021</t>
  </si>
  <si>
    <t xml:space="preserve">01/06/ 2022
</t>
  </si>
  <si>
    <t xml:space="preserve">1/06/ 2022
</t>
  </si>
  <si>
    <t>CORSIA: Sustainability Certification Schemes</t>
  </si>
  <si>
    <t xml:space="preserve">21/04/2022
</t>
  </si>
  <si>
    <t>Environmental Innovation for the sustainability of the aviation sector</t>
  </si>
  <si>
    <t xml:space="preserve">20/09/2022
</t>
  </si>
  <si>
    <t>16/09/2022</t>
  </si>
  <si>
    <t>Djibouti City, Djibouti</t>
  </si>
  <si>
    <t>ICAO-EU Project Activities</t>
  </si>
  <si>
    <t>5 ESAF States under the ICAO-EU Project</t>
  </si>
  <si>
    <t>28/09/2022</t>
  </si>
  <si>
    <t>Onsite and virtual</t>
  </si>
  <si>
    <t>ICAO-AFCAC AfDB ENV Project Activities</t>
  </si>
  <si>
    <t>onsite and virtual</t>
  </si>
  <si>
    <t xml:space="preserve">CORSIA Emissions Units </t>
  </si>
  <si>
    <t>CORSIA: Pilot Phase Requirements for Airlines</t>
  </si>
  <si>
    <t>23/5/2022</t>
  </si>
  <si>
    <t xml:space="preserve">24/05/2022
</t>
  </si>
  <si>
    <t>ICAO HQ and Reginal Office ENV Seminar (GLADs)</t>
  </si>
  <si>
    <t xml:space="preserve">4/7/22
</t>
  </si>
  <si>
    <t xml:space="preserve">6/7/2022
</t>
  </si>
  <si>
    <t>ESAF State</t>
  </si>
  <si>
    <t>The CORSIA CO2 Emissions Data Verification Process</t>
  </si>
  <si>
    <t>Webinar on the data verification for CORSIA</t>
  </si>
  <si>
    <t xml:space="preserve">Webinar on the Emissions Units </t>
  </si>
  <si>
    <t>Workshop on SCS</t>
  </si>
  <si>
    <t>States and Organizations</t>
  </si>
  <si>
    <t xml:space="preserve">Webinar on CERT </t>
  </si>
  <si>
    <t xml:space="preserve">Workshop on green airport </t>
  </si>
  <si>
    <t>Webinar on Offsetting calculation</t>
  </si>
  <si>
    <t>17-05-2022</t>
  </si>
  <si>
    <t>Innvoation workshop</t>
  </si>
  <si>
    <t>20-09-2022</t>
  </si>
  <si>
    <t xml:space="preserve">Webinar on SAP </t>
  </si>
  <si>
    <t>21-04-2022</t>
  </si>
  <si>
    <t>SAP webinar - with a focus on SAF and CEF</t>
  </si>
  <si>
    <t>24-02-2022</t>
  </si>
  <si>
    <t xml:space="preserve">ICAO EU Assistance event  </t>
  </si>
  <si>
    <t>GLADs - LTAG</t>
  </si>
  <si>
    <t>Assistance Project with AfDB - ICAO AFCAC environment activities</t>
  </si>
  <si>
    <t>F-More than one SO</t>
  </si>
  <si>
    <t>ESAF/WACAF Coordination</t>
  </si>
  <si>
    <t xml:space="preserve">Aviation Support Sector Programme II Zambia, SC Meeting </t>
  </si>
  <si>
    <t>Zambia</t>
  </si>
  <si>
    <t>Lusaka, Zambia</t>
  </si>
  <si>
    <t>Validation workshop on Study and implementation of Aviation professionals capacity building Project</t>
  </si>
  <si>
    <t>ARC-TF Meeting</t>
  </si>
  <si>
    <t xml:space="preserve">APIRG/25 and RASG-AFI/8 Meetings </t>
  </si>
  <si>
    <t>ICAO Forty-first Session of the Assembly</t>
  </si>
  <si>
    <t>Montréal, Canada</t>
  </si>
  <si>
    <t>Fifth Meeting of the African Air Navigation Services Providers (ANSPs)</t>
  </si>
  <si>
    <t>5 </t>
  </si>
  <si>
    <t>Lomé, Togo</t>
  </si>
  <si>
    <t>Launching Meeting for SSP project</t>
  </si>
  <si>
    <t>Activity Type</t>
  </si>
  <si>
    <t xml:space="preserve">USOAP-CMA </t>
  </si>
  <si>
    <t xml:space="preserve">USAP-CMA </t>
  </si>
  <si>
    <t>Training in coordination with GAT</t>
  </si>
  <si>
    <t>Training in coordination with ISD-SEC</t>
  </si>
  <si>
    <r>
      <rPr>
        <b/>
        <sz val="11"/>
        <color rgb="FFFF0000"/>
        <rFont val="Calibri"/>
        <family val="2"/>
        <scheme val="minor"/>
      </rPr>
      <t xml:space="preserve">E-Cat 2 </t>
    </r>
    <r>
      <rPr>
        <sz val="11"/>
        <color rgb="FFFF0000"/>
        <rFont val="Calibri"/>
        <family val="2"/>
        <scheme val="minor"/>
      </rPr>
      <t xml:space="preserve">– Divisional Meetings, Regional Air Navigation Meetings, and Conferences </t>
    </r>
  </si>
  <si>
    <r>
      <rPr>
        <b/>
        <sz val="11"/>
        <color rgb="FFFF0000"/>
        <rFont val="Calibri"/>
        <family val="2"/>
        <scheme val="minor"/>
      </rPr>
      <t xml:space="preserve">E-Cat 3 </t>
    </r>
    <r>
      <rPr>
        <sz val="11"/>
        <color rgb="FFFF0000"/>
        <rFont val="Calibri"/>
        <family val="2"/>
        <scheme val="minor"/>
      </rPr>
      <t xml:space="preserve">– Panels, Committees and Groups </t>
    </r>
  </si>
  <si>
    <r>
      <rPr>
        <b/>
        <sz val="11"/>
        <color rgb="FFFF0000"/>
        <rFont val="Calibri"/>
        <family val="2"/>
        <scheme val="minor"/>
      </rPr>
      <t xml:space="preserve">E-Cat 4 </t>
    </r>
    <r>
      <rPr>
        <sz val="11"/>
        <color rgb="FFFF0000"/>
        <rFont val="Calibri"/>
        <family val="2"/>
        <scheme val="minor"/>
      </rPr>
      <t xml:space="preserve">– Seminars, Workshops and Symposia </t>
    </r>
  </si>
  <si>
    <r>
      <rPr>
        <b/>
        <sz val="11"/>
        <color rgb="FFFF0000"/>
        <rFont val="Calibri"/>
        <family val="2"/>
        <scheme val="minor"/>
      </rPr>
      <t>E-</t>
    </r>
    <r>
      <rPr>
        <sz val="11"/>
        <color rgb="FFFF0000"/>
        <rFont val="Calibri"/>
        <family val="2"/>
        <scheme val="minor"/>
      </rPr>
      <t>Non-ICAO Meeting</t>
    </r>
  </si>
  <si>
    <t>Organisation Conducting the activity</t>
  </si>
  <si>
    <r>
      <t xml:space="preserve">ICAO Strategic Objective 
</t>
    </r>
    <r>
      <rPr>
        <b/>
        <sz val="8"/>
        <color rgb="FFFF6600"/>
        <rFont val="Calibri"/>
        <family val="2"/>
        <scheme val="minor"/>
      </rPr>
      <t>(Select from dropdown list)</t>
    </r>
  </si>
  <si>
    <r>
      <t xml:space="preserve">Type of/ Category Activity 
</t>
    </r>
    <r>
      <rPr>
        <b/>
        <sz val="8"/>
        <color rgb="FFFF6600"/>
        <rFont val="Calibri"/>
        <family val="2"/>
        <scheme val="minor"/>
      </rPr>
      <t>(Select from dropdown list)</t>
    </r>
  </si>
  <si>
    <t>Activity/Event Name</t>
  </si>
  <si>
    <r>
      <t xml:space="preserve">Area(s) or Subject </t>
    </r>
    <r>
      <rPr>
        <b/>
        <sz val="8"/>
        <color rgb="FFFF6600"/>
        <rFont val="Calibri"/>
        <family val="2"/>
        <scheme val="minor"/>
      </rPr>
      <t>(LEG/ORG,OPS/PEL,AIR,AIG,ANS,AGA,ENV,AT/TA,AVSEC/FAL,SSP,Other)</t>
    </r>
  </si>
  <si>
    <r>
      <t xml:space="preserve"> Start Date </t>
    </r>
    <r>
      <rPr>
        <b/>
        <sz val="10"/>
        <color rgb="FFFF6600"/>
        <rFont val="Calibri"/>
        <family val="2"/>
        <scheme val="minor"/>
      </rPr>
      <t>(dd/mm/yy)</t>
    </r>
  </si>
  <si>
    <r>
      <t>Coodination with</t>
    </r>
    <r>
      <rPr>
        <b/>
        <sz val="12"/>
        <color rgb="FF0000FF"/>
        <rFont val="Calibri"/>
        <family val="2"/>
        <scheme val="minor"/>
      </rPr>
      <t xml:space="preserve">
</t>
    </r>
    <r>
      <rPr>
        <b/>
        <sz val="8"/>
        <color rgb="FFFF6600"/>
        <rFont val="Calibri"/>
        <family val="2"/>
        <scheme val="minor"/>
      </rPr>
      <t>(Select from dropdown list: ESAF, WACAF, AFCAC Other Regional Org)</t>
    </r>
  </si>
  <si>
    <t>Comments</t>
  </si>
  <si>
    <t>Meeting</t>
  </si>
  <si>
    <t>Training/Workshop/Seminar/Webinar</t>
  </si>
  <si>
    <t>TBD</t>
  </si>
  <si>
    <t>BAGAIA</t>
  </si>
  <si>
    <t>ALL</t>
  </si>
  <si>
    <t>URSAC</t>
  </si>
  <si>
    <t>Niger</t>
  </si>
  <si>
    <t>Burkina Faso</t>
  </si>
  <si>
    <t>Mali</t>
  </si>
  <si>
    <t>CANSO</t>
  </si>
  <si>
    <t>AFCAC</t>
  </si>
  <si>
    <t>Abuja</t>
  </si>
  <si>
    <t>ASSA-AC</t>
  </si>
  <si>
    <t>Safety/ANS</t>
  </si>
  <si>
    <t>Sao Tome</t>
  </si>
  <si>
    <t>ANSPs</t>
  </si>
  <si>
    <t>N'Djamena</t>
  </si>
  <si>
    <t>Banjul</t>
  </si>
  <si>
    <t>Brazzaville</t>
  </si>
  <si>
    <t>Maputo</t>
  </si>
  <si>
    <t>Monrovia</t>
  </si>
  <si>
    <t>Conakry</t>
  </si>
  <si>
    <t>Malabo</t>
  </si>
  <si>
    <t>Other Regional Org/State (specify in the comments)</t>
  </si>
  <si>
    <t>IATA</t>
  </si>
  <si>
    <t>Gambia</t>
  </si>
  <si>
    <t>Congo</t>
  </si>
  <si>
    <t>Equatorial Guinea</t>
  </si>
  <si>
    <t>Nairobi</t>
  </si>
  <si>
    <t>F-More than one Strategic Objective</t>
  </si>
  <si>
    <t xml:space="preserve"> ICAO/AFCAC/RSOOs/RAIOs/RECs and Partners  WORK PROGRAM YEAR: 2023</t>
  </si>
  <si>
    <t xml:space="preserve">Familiarisation Workshop for AFI Plan AIG Project Experts </t>
  </si>
  <si>
    <t>RST meeting 1</t>
  </si>
  <si>
    <t>RASG-AFI (ASRT/9 Meeting) - Production of the 9th Edition of RASG-AFI Annual Safety Report.</t>
  </si>
  <si>
    <t xml:space="preserve">RASC/9 Meeting - Ninth Meeting of the RASG-AFI Steering Committee (RASC) and generation of associated reports. </t>
  </si>
  <si>
    <t>Workshop on RSOOS/RAIOs activities</t>
  </si>
  <si>
    <t>Airbus workshop on aircraft initial certification</t>
  </si>
  <si>
    <t>Workshop-GRF post implementation</t>
  </si>
  <si>
    <t>Workshop on Safety assessment</t>
  </si>
  <si>
    <t>RAIO-CP 2023 annual meeting</t>
  </si>
  <si>
    <t>RST meeting 2</t>
  </si>
  <si>
    <t>Ministerial conference for the adoption of the AFI RSOO Strategic Plan</t>
  </si>
  <si>
    <t>BAG Council of Ministers Meeting</t>
  </si>
  <si>
    <t>AFI Region AIG Experts</t>
  </si>
  <si>
    <t>Aviation Community</t>
  </si>
  <si>
    <t>RASC Members</t>
  </si>
  <si>
    <t>AFCAC/RSOOs/RAIOs</t>
  </si>
  <si>
    <t>ALL AFI RSOOs</t>
  </si>
  <si>
    <t>BAG States</t>
  </si>
  <si>
    <t>Safety/Air Navigation</t>
  </si>
  <si>
    <t>N/A</t>
  </si>
  <si>
    <t xml:space="preserve">Regional Workshop on USAP-CMA </t>
  </si>
  <si>
    <t xml:space="preserve">RASFALG meeting </t>
  </si>
  <si>
    <t>ESAF /WACAF Cordination meeting with RSOOs &amp; REC</t>
  </si>
  <si>
    <t xml:space="preserve">TRIP Course </t>
  </si>
  <si>
    <t xml:space="preserve">FAL Course </t>
  </si>
  <si>
    <t>Workshop for validation of QMS implementation package</t>
  </si>
  <si>
    <t>Workshop for validation of AIXM implementation package</t>
  </si>
  <si>
    <t>Workshop for validation of TOD implementation package</t>
  </si>
  <si>
    <t>Composition teams to carry out  the activities of the APIRG AIM/4 and AIM/5 projects</t>
  </si>
  <si>
    <t>APIRG AIM/4 and AIM/5 projects launching webinar</t>
  </si>
  <si>
    <t xml:space="preserve">Provide Support to APIRG, APCC and IIM/SG activities
</t>
  </si>
  <si>
    <t>APIRG MET/1,  MET/2 and MET/3 projects launching webinar</t>
  </si>
  <si>
    <t>APIRG MET/4 and MET/5 projects launching webinar</t>
  </si>
  <si>
    <t>Workshop on the implementation of ASBU AMET-B0 and AMET-B1 (EN)</t>
  </si>
  <si>
    <t>ROs familiarization workshop on the AANDD and the Air Navigation Deficiencies Management</t>
  </si>
  <si>
    <t>AAO-SG projects review</t>
  </si>
  <si>
    <t>Familiarization workshop on the AANDD and the Air Navigation Deficiencies Management</t>
  </si>
  <si>
    <t xml:space="preserve">CORSIA workshop </t>
  </si>
  <si>
    <t xml:space="preserve">ENV Workshop </t>
  </si>
  <si>
    <t xml:space="preserve">SAF Workshop </t>
  </si>
  <si>
    <t xml:space="preserve">ENV workshop </t>
  </si>
  <si>
    <t>Assistance Project AFCAC with AfDB funding</t>
  </si>
  <si>
    <t>Update ICAO/AUC action plan on cooperation (multidisciplinary meeting on cooperation)</t>
  </si>
  <si>
    <t>ICAO/AUC High-Level Symposium on SAATM</t>
  </si>
  <si>
    <t>Assistance to RECs with review/update of air transport policies and regulations (ECOWAS)</t>
  </si>
  <si>
    <t>USAP-CMA Seminar at Nairobi</t>
  </si>
  <si>
    <t>TRIP Course at Nairobi</t>
  </si>
  <si>
    <t>ICAO/AFCAC/RSOOs Coordination Meeting</t>
  </si>
  <si>
    <t xml:space="preserve">Regional Workshop Facilitation </t>
  </si>
  <si>
    <t xml:space="preserve">National Certification Course </t>
  </si>
  <si>
    <t xml:space="preserve">MCIS Course </t>
  </si>
  <si>
    <t>Conduct of a 3-day workshop (English) on the management of the processes</t>
  </si>
  <si>
    <t>Conduct of a 3-day workshop (French) on the management of the processes</t>
  </si>
  <si>
    <t>Conduct a 5-day training of QMS internal auditors (EN)</t>
  </si>
  <si>
    <t>Conduct a 5-day training of QMS internal auditors (FR)</t>
  </si>
  <si>
    <t>Workshop on the implementation of ASBU AMET-B0 and AMET-B1 (FR)</t>
  </si>
  <si>
    <t>Workshop on the Roadmap for Aeronautical Meteorological (MET) Information in System-Wide Information Management (SWIM)</t>
  </si>
  <si>
    <t>Workshop A-CDM</t>
  </si>
  <si>
    <t>Workshop Airport Master plan</t>
  </si>
  <si>
    <t xml:space="preserve">Green Airport Workshop </t>
  </si>
  <si>
    <t xml:space="preserve">SAF REgional Workshop </t>
  </si>
  <si>
    <t xml:space="preserve">ICAO EU Assistance event </t>
  </si>
  <si>
    <t>Workshop on the Air Navigation Plan Updating</t>
  </si>
  <si>
    <t xml:space="preserve">Security Culture Workshop </t>
  </si>
  <si>
    <t>X-Ray Training for intructors , Benin</t>
  </si>
  <si>
    <t xml:space="preserve">AVSEC Supervisor Course </t>
  </si>
  <si>
    <t>AFI Aviation Week Events</t>
  </si>
  <si>
    <t>National Instructor Course for Congo</t>
  </si>
  <si>
    <t xml:space="preserve">AVSEC Supervisor Course for Niger </t>
  </si>
  <si>
    <t xml:space="preserve">AVSEC Certification System Course for Niger </t>
  </si>
  <si>
    <t xml:space="preserve">AVSEC Certifcation System for Sao Tome </t>
  </si>
  <si>
    <t>Security Culture Workshop for Niger</t>
  </si>
  <si>
    <t>Crisis &amp; Risk Magagement Workshop</t>
  </si>
  <si>
    <t xml:space="preserve">GASeP workshop </t>
  </si>
  <si>
    <t xml:space="preserve">Behaviour Detection Course </t>
  </si>
  <si>
    <t>Workshop on the ASBU reporting and monitoring online plateform</t>
  </si>
  <si>
    <t xml:space="preserve">Second Meeting of the AFI VOLCEX SG (AFI VOLCEX/SG2)
</t>
  </si>
  <si>
    <t>AAO/SG6 meeting</t>
  </si>
  <si>
    <t>Workshop on SAP</t>
  </si>
  <si>
    <t xml:space="preserve">AVSEC Manager Course </t>
  </si>
  <si>
    <t>National Inspector &amp; OJT</t>
  </si>
  <si>
    <t>AFPP Steering Committee Meeting</t>
  </si>
  <si>
    <t>Crisis Magagement Workshop</t>
  </si>
  <si>
    <t>Cargo &amp; Mail Course for Sao Tome</t>
  </si>
  <si>
    <t xml:space="preserve">AVSEC Manager Course for Niger </t>
  </si>
  <si>
    <t xml:space="preserve">Fourth Meeting of CODEVMET-AFI Project SC (SC/4)
</t>
  </si>
  <si>
    <t>ICAO Security Week 2023</t>
  </si>
  <si>
    <t>National Inspector Course  &amp; OJT</t>
  </si>
  <si>
    <t>ACI Africa Annual Assembly</t>
  </si>
  <si>
    <t>CANSO Africa Conference</t>
  </si>
  <si>
    <t>ACM Meeting</t>
  </si>
  <si>
    <t>SAT Meeting</t>
  </si>
  <si>
    <t>Africa ANSPs Meeting</t>
  </si>
  <si>
    <t>AFRAA Annual Assembly</t>
  </si>
  <si>
    <t>WACAF States (En)</t>
  </si>
  <si>
    <t xml:space="preserve">All AFI States </t>
  </si>
  <si>
    <t xml:space="preserve">Botswana
Gambia
Kenya
Tanzania
Kenya
Rwanda
South Africa
Zimbabwe
Burkina Faso
Côte d'Ivoire
Cameroon
Madagascar
Togo
ASECNA
</t>
  </si>
  <si>
    <t>English speaking States</t>
  </si>
  <si>
    <t>All ESAF and WACAF ROs</t>
  </si>
  <si>
    <t xml:space="preserve">All WACAF STates and ESF States </t>
  </si>
  <si>
    <t>All WACAF STATes</t>
  </si>
  <si>
    <t>all AFI STAtes</t>
  </si>
  <si>
    <t>selected States</t>
  </si>
  <si>
    <t>ECCAS States</t>
  </si>
  <si>
    <t>ECOWAS States</t>
  </si>
  <si>
    <t>All States in WACAF</t>
  </si>
  <si>
    <t xml:space="preserve">Botswana
Capo Verde
 Gambia
Nigeria
</t>
  </si>
  <si>
    <t xml:space="preserve">Cameroon
Côte d'Ivoire 
</t>
  </si>
  <si>
    <t>French speaking States</t>
  </si>
  <si>
    <t xml:space="preserve">CAR, Congo, DRC, Equatorial Guinea, Guinea Guinea Bissau &amp; Mauritania </t>
  </si>
  <si>
    <t xml:space="preserve">Benin </t>
  </si>
  <si>
    <t xml:space="preserve">Sao Tome </t>
  </si>
  <si>
    <t xml:space="preserve">WACAF States </t>
  </si>
  <si>
    <t xml:space="preserve">ALL WACAF States </t>
  </si>
  <si>
    <t>AVSEC FAL</t>
  </si>
  <si>
    <t>AOP, ATM-SAR, AIM, MET, CNS</t>
  </si>
  <si>
    <t>AVSECFAL</t>
  </si>
  <si>
    <t>ENV, AGA</t>
  </si>
  <si>
    <t xml:space="preserve">ENV </t>
  </si>
  <si>
    <t xml:space="preserve">ENV SAP </t>
  </si>
  <si>
    <t>10 Oct. 23</t>
  </si>
  <si>
    <t>Nov. 23</t>
  </si>
  <si>
    <t>nov.2023</t>
  </si>
  <si>
    <r>
      <t xml:space="preserve"> End Date </t>
    </r>
    <r>
      <rPr>
        <b/>
        <sz val="10"/>
        <color rgb="FFFF6600"/>
        <rFont val="Calibri"/>
        <family val="2"/>
        <scheme val="minor"/>
      </rPr>
      <t>(dd/mm/yy)</t>
    </r>
  </si>
  <si>
    <t>Montreal</t>
  </si>
  <si>
    <t xml:space="preserve">Cameroun </t>
  </si>
  <si>
    <t xml:space="preserve">Online </t>
  </si>
  <si>
    <t>online</t>
  </si>
  <si>
    <t xml:space="preserve">Dakar, Senegal </t>
  </si>
  <si>
    <t xml:space="preserve">onsite and virtual </t>
  </si>
  <si>
    <t>Dakar/Senegal</t>
  </si>
  <si>
    <t xml:space="preserve">Senegal </t>
  </si>
  <si>
    <t xml:space="preserve">Burkina Faso </t>
  </si>
  <si>
    <t>ASTC ERNAM Dakar</t>
  </si>
  <si>
    <t xml:space="preserve">onsite Zimbabwe and virtual </t>
  </si>
  <si>
    <t>WACAF, Dakar</t>
  </si>
  <si>
    <t>IATA, Johannesburg, South Africa.</t>
  </si>
  <si>
    <t>Cotonou</t>
  </si>
  <si>
    <t xml:space="preserve">Niger </t>
  </si>
  <si>
    <t xml:space="preserve">ASTC Lagos </t>
  </si>
  <si>
    <t>Cote D'Ivoire</t>
  </si>
  <si>
    <t>Abidjan</t>
  </si>
  <si>
    <t>ASTC Duoala Cameroun</t>
  </si>
  <si>
    <t xml:space="preserve">Montreal </t>
  </si>
  <si>
    <t>Lome</t>
  </si>
  <si>
    <t>Paris</t>
  </si>
  <si>
    <t xml:space="preserve">Provide assistance to State through ROST Missions and/or remotely. Review of 2020 USOAP CMA PQs in all audit areas,  review of State PQ Self-Assessment. </t>
  </si>
  <si>
    <t xml:space="preserve">Assistance to CAR (Cargo &amp; Mail ; Supervisors Courses) </t>
  </si>
  <si>
    <t xml:space="preserve">Assistance to CAR (Crisis and Risk Management Workshops) </t>
  </si>
  <si>
    <t xml:space="preserve">Assistance to CAR (Instructor Course) </t>
  </si>
  <si>
    <t xml:space="preserve">Assistance to Chad (Basic STP 123  Course) </t>
  </si>
  <si>
    <t xml:space="preserve">Assistance to Chad (Instructor  Course) </t>
  </si>
  <si>
    <t xml:space="preserve">Assistance to Chad (Crisis &amp; Risk Mangement Workshops) </t>
  </si>
  <si>
    <t xml:space="preserve">Assistance to Congo (Instructor Course) </t>
  </si>
  <si>
    <t xml:space="preserve">Assistance to Congo (Crisis Mangement Workshop) </t>
  </si>
  <si>
    <t xml:space="preserve">CAP Development for Guinea </t>
  </si>
  <si>
    <t xml:space="preserve">CAP Implementation for Sao Tome </t>
  </si>
  <si>
    <t xml:space="preserve">CAP Implementation for Niger </t>
  </si>
  <si>
    <t>RD High level mission to State on SAFE Project implementation</t>
  </si>
  <si>
    <t xml:space="preserve">Preparation and report on AFI SEC FAL Plan Projects </t>
  </si>
  <si>
    <t>AIG Assistance</t>
  </si>
  <si>
    <t>SSP Project- REs /FPs Coordination meetigs and Validation workshop</t>
  </si>
  <si>
    <t>Workshop on the Cybersecurity of the Air Navigation Service</t>
  </si>
  <si>
    <t>Workshop on SSR Mode S 24 bits and II Codes assignment</t>
  </si>
  <si>
    <t>Training on the CAMP</t>
  </si>
  <si>
    <t xml:space="preserve">Assistance to State in Safety oversight capacity building - SMEs deployment </t>
  </si>
  <si>
    <t>High level mission and Follow-up of the SSCs resolution</t>
  </si>
  <si>
    <t>Go-team assistance launching meeting with beneficiary States CAA and ANSP</t>
  </si>
  <si>
    <t>Follow-up on the development of Action Plans by States</t>
  </si>
  <si>
    <t>Monitoring progress in the implementation of action plans by States</t>
  </si>
  <si>
    <t>CAP development</t>
  </si>
  <si>
    <t>Assistance to certification-Initial</t>
  </si>
  <si>
    <t>Assistance to certification-Renewal</t>
  </si>
  <si>
    <t>Monitor APEX review activities</t>
  </si>
  <si>
    <t>Assistance SO</t>
  </si>
  <si>
    <t>Assist State in preparation of EU evaluation</t>
  </si>
  <si>
    <t xml:space="preserve">Assistance Mission ACT CORSIA and ENV </t>
  </si>
  <si>
    <t xml:space="preserve">ACT CORSIA - French Speaking States - 2  events </t>
  </si>
  <si>
    <t xml:space="preserve">ACT CORSIA - ENG STates - 2 Events </t>
  </si>
  <si>
    <t xml:space="preserve">Technical Assistance to Cameroun on CAP implementation </t>
  </si>
  <si>
    <t>Support implementation of the BAGAIA Project (BGA09801) (Review of documentation, development of working papers for meetings)</t>
  </si>
  <si>
    <t>Coordinate with project stakeholders on the closing of the ECCAS PASTA-CO Project (RAF19801)</t>
  </si>
  <si>
    <t>Suport implementation of ECOWAS PASTA-CO Projects (RAF19802, RAF19803, RAF19804, RAF19805, RAF19806)</t>
  </si>
  <si>
    <t>Support development of UEMOA PASTA-CO Projects (RAF21801, RAF21802)</t>
  </si>
  <si>
    <t>Support development and implementation of the assistance project for the Central African Republic (CAR22nnn)</t>
  </si>
  <si>
    <t>Provide assistance to State through ROST Missions - Review of 2020 USOAP CMA PQs in all audit.</t>
  </si>
  <si>
    <t>Launching of the Sao Tome Safe Project</t>
  </si>
  <si>
    <t>High level mission to ECCAS on the Regional Cooperation</t>
  </si>
  <si>
    <t>High level mission to Equatorial Guinea</t>
  </si>
  <si>
    <t>High level mission to Guinea Bissau  for SSeCs</t>
  </si>
  <si>
    <t>URSAC Steering Committee Meeting</t>
  </si>
  <si>
    <t>Quarterly coordination meeting PASTA-CO</t>
  </si>
  <si>
    <t xml:space="preserve">Assistance to Gambia (Supervisor  Course) </t>
  </si>
  <si>
    <t xml:space="preserve">Assistance to Liberia  (Cargo &amp; Mail Course) </t>
  </si>
  <si>
    <t xml:space="preserve">Assistance to Liberia  Crisis Mangement Workshop </t>
  </si>
  <si>
    <t xml:space="preserve">Assistance to CAR (Inspector &amp; OJT Course) </t>
  </si>
  <si>
    <t xml:space="preserve">Assistance to Chad (National Inspector Course) </t>
  </si>
  <si>
    <t xml:space="preserve">Assistance to Congo (Risk Mangement Workshop) </t>
  </si>
  <si>
    <t xml:space="preserve">CAP Implementation for Congo </t>
  </si>
  <si>
    <t xml:space="preserve">CAP Development for Equatorial  Guinea </t>
  </si>
  <si>
    <t xml:space="preserve">Assistance to the Gambia (Cargo &amp; Mail Course) </t>
  </si>
  <si>
    <t xml:space="preserve">CAP Development for Senegal </t>
  </si>
  <si>
    <t>Provide assistance to RAIO to conduct self-assesment in the framework of the GASOS</t>
  </si>
  <si>
    <t>Provide assistance to RSOO to conduct self-assesment in the framework of the GASOS</t>
  </si>
  <si>
    <t>Monitoring of the Sao Tome and Principe SAFE Project Implementation</t>
  </si>
  <si>
    <t>SSP assistance under Project</t>
  </si>
  <si>
    <t>SSP assistance -GAP Analisys</t>
  </si>
  <si>
    <t>Workshop on the preparation of ITU WRC 23</t>
  </si>
  <si>
    <t>Workshop on AMHS/ AIDC Implementation</t>
  </si>
  <si>
    <t>QMS 1: Nigeria, Go-team assistance to  State</t>
  </si>
  <si>
    <t>QMS 2: RDC, Go-team assistance to  State</t>
  </si>
  <si>
    <t>Follow-up of the QMS assistance</t>
  </si>
  <si>
    <t>CAP implementation</t>
  </si>
  <si>
    <t>Establishment of RST</t>
  </si>
  <si>
    <t>High level mission to Mali</t>
  </si>
  <si>
    <t>High Level Mission to Guinea</t>
  </si>
  <si>
    <t>High level Mission to Burkina Faso</t>
  </si>
  <si>
    <t>High level to Chad</t>
  </si>
  <si>
    <t xml:space="preserve">Tech Asst on CAP Implementation to Nigeria </t>
  </si>
  <si>
    <t xml:space="preserve">Tech Asst on CAP implementation to Cameroun </t>
  </si>
  <si>
    <t xml:space="preserve">Tech Asst on CAP implementation to Equatorial Guinea </t>
  </si>
  <si>
    <t>BAGAIA Meeting-S1</t>
  </si>
  <si>
    <t xml:space="preserve">Assistance to Liberia  (Risk Management) </t>
  </si>
  <si>
    <t xml:space="preserve">CAP Implementation for the Gambia </t>
  </si>
  <si>
    <t>CAP Implementation for Gabon</t>
  </si>
  <si>
    <t>Monitoring the implementation of the ASSA-AC Roadmap developped under the ICAO assistance project for the operationalization of the CEMAC RSOO</t>
  </si>
  <si>
    <t xml:space="preserve">Workshop on RCP /RSP implementation </t>
  </si>
  <si>
    <t>Assistance to State in Safety oversight  capacity building - SMEs deployment</t>
  </si>
  <si>
    <t>Assistance to State in Safety oversight capacity building - SMEs deployment</t>
  </si>
  <si>
    <t>AIXM-TOD 1: Benin Go-team assistance to  State</t>
  </si>
  <si>
    <t>ROST Mission to Centrafrique: Review of ANS PQs</t>
  </si>
  <si>
    <t>AIXM-TOD 2: Ghana, Go-team assistance to  State</t>
  </si>
  <si>
    <t>AIXM-TOD 3: Cabo Verde, Go-team assistance to  State</t>
  </si>
  <si>
    <t>QMS 3: Seychelles, Go-team assistance to  State</t>
  </si>
  <si>
    <t>AIXM-TOD 4: South Africa, Go-team assistance to  State</t>
  </si>
  <si>
    <t>QMS 4: Namibia, Go-team assistance to  State</t>
  </si>
  <si>
    <t>Follow-up of the AIXM/TOD assistance</t>
  </si>
  <si>
    <t>Assist States in conducting internal audits</t>
  </si>
  <si>
    <t xml:space="preserve">Conduct a 3-day mission to each State for final review of the status of planned actions
</t>
  </si>
  <si>
    <t>Assist State in developing and implementing plan of Action for the removal from the EU Air Safety List</t>
  </si>
  <si>
    <t xml:space="preserve">CAP Implementation for Burkina Faso </t>
  </si>
  <si>
    <t>CAP Development for Cameroun</t>
  </si>
  <si>
    <t xml:space="preserve">CAP Development for Nigeria </t>
  </si>
  <si>
    <t>AIXM-TOD 5: Rwanda, Go-team assistance to  State</t>
  </si>
  <si>
    <t>QMS 5: Botswana, Go-team assistance to  State</t>
  </si>
  <si>
    <t>Conduct of AFI annual SIGMET tests</t>
  </si>
  <si>
    <t>BAGAIA Meeting-S2</t>
  </si>
  <si>
    <t>Sao Tome and Principe</t>
  </si>
  <si>
    <t xml:space="preserve">Niger &amp; Sao Tome </t>
  </si>
  <si>
    <t>SSP Targeted States</t>
  </si>
  <si>
    <t>WACAF STATES</t>
  </si>
  <si>
    <t>All WACAF States</t>
  </si>
  <si>
    <t xml:space="preserve"> Mauritania, Algeria, Morroco,Tunisia</t>
  </si>
  <si>
    <t>Benin, Botswana, Cabo Verde, DRC, 
Ghana, Namibia, Nigeria, Rwanda, Seychelles, South Africa</t>
  </si>
  <si>
    <t xml:space="preserve">Botswana
Cameroon
Capo Verde
Côte d'Ivoire Gambia
Nigeria
</t>
  </si>
  <si>
    <t>Liberia,DRC</t>
  </si>
  <si>
    <t>Guinea, DRC, Sierra Leone, Congo, Nigeria, Cameroon, Senegal</t>
  </si>
  <si>
    <t>Niger, Mauritania, Ghana, Benin, Nigeria, Senegal, Togo</t>
  </si>
  <si>
    <t>Guinea Equatorial (Bata)</t>
  </si>
  <si>
    <t>Guinea Equatorial,Chad, Central African Republic</t>
  </si>
  <si>
    <t xml:space="preserve">SIerra Leone, Gambia, Ghana, Liberia, Nigeria </t>
  </si>
  <si>
    <t>FR STates</t>
  </si>
  <si>
    <t>ENG STates</t>
  </si>
  <si>
    <t>BAG</t>
  </si>
  <si>
    <t>ECCAS</t>
  </si>
  <si>
    <t>ECOWAS</t>
  </si>
  <si>
    <t>UEMOA</t>
  </si>
  <si>
    <t>Sao Tome &amp; Principe</t>
  </si>
  <si>
    <t>ECCAS and its member States</t>
  </si>
  <si>
    <t>UEMOA member States and Mauritania</t>
  </si>
  <si>
    <t>The Gambia</t>
  </si>
  <si>
    <t>Cote d'Ivore</t>
  </si>
  <si>
    <t>All, WACAF States</t>
  </si>
  <si>
    <t>Ghana, Nigeria, Sierra Leone, The Gambia, Liberia, Cabo Verde</t>
  </si>
  <si>
    <t>Gabon,Cameroon,Congo, Equatorial Guinea, Chad, Sao Tome &amp; Principe</t>
  </si>
  <si>
    <t xml:space="preserve"> Nigeria</t>
  </si>
  <si>
    <t xml:space="preserve"> RDC</t>
  </si>
  <si>
    <t>Botswana,  DRC,  Namibia, Nigeria,  Seychelles,</t>
  </si>
  <si>
    <t>Cameroun</t>
  </si>
  <si>
    <t xml:space="preserve"> Benin</t>
  </si>
  <si>
    <t xml:space="preserve"> Seychelles</t>
  </si>
  <si>
    <t xml:space="preserve"> South Africa</t>
  </si>
  <si>
    <t xml:space="preserve"> Namibia</t>
  </si>
  <si>
    <t>Benin, 
Cabo Verde,  Ghana,  Rwanda,  South Africa</t>
  </si>
  <si>
    <t xml:space="preserve"> Rwanda</t>
  </si>
  <si>
    <t xml:space="preserve"> Botswana</t>
  </si>
  <si>
    <t>AFI MWOs States</t>
  </si>
  <si>
    <t>LEG/PEL/OPS/AIR/AIG/ANS/AGA</t>
  </si>
  <si>
    <t>LEG/ORG/PEL/OPS/AIR/AIG/ANS/AGA</t>
  </si>
  <si>
    <t>Training</t>
  </si>
  <si>
    <t>PEL/AIR/ANS</t>
  </si>
  <si>
    <t>OPS/AIG/AGA</t>
  </si>
  <si>
    <t>PEL,OPS, AIR</t>
  </si>
  <si>
    <t>All except ANS</t>
  </si>
  <si>
    <t>PEL/OPS/AIR/AGA</t>
  </si>
  <si>
    <t>PEL, OPS, AIR</t>
  </si>
  <si>
    <t>31/03/2023</t>
  </si>
  <si>
    <t>20/01/2023</t>
  </si>
  <si>
    <t>18/09/2023</t>
  </si>
  <si>
    <t>Freetown</t>
  </si>
  <si>
    <t xml:space="preserve">CAR </t>
  </si>
  <si>
    <t>ABIDJAN</t>
  </si>
  <si>
    <t>Lomé</t>
  </si>
  <si>
    <t>Nouakchott</t>
  </si>
  <si>
    <t>Bissau</t>
  </si>
  <si>
    <t>Libreville</t>
  </si>
  <si>
    <t xml:space="preserve">Liberia </t>
  </si>
  <si>
    <t>Praia</t>
  </si>
  <si>
    <t>Ouagadougou</t>
  </si>
  <si>
    <t>Accra,Ghana</t>
  </si>
  <si>
    <t xml:space="preserve">	Abuja </t>
  </si>
  <si>
    <t xml:space="preserve">	Kinshasa </t>
  </si>
  <si>
    <t>Bamako</t>
  </si>
  <si>
    <t>Ndjamena</t>
  </si>
  <si>
    <t xml:space="preserve">Lagos Abuja </t>
  </si>
  <si>
    <t>Yaounde</t>
  </si>
  <si>
    <t xml:space="preserve">Cotonou </t>
  </si>
  <si>
    <t xml:space="preserve">Accra </t>
  </si>
  <si>
    <t xml:space="preserve">Praia </t>
  </si>
  <si>
    <t xml:space="preserve">	Victoria </t>
  </si>
  <si>
    <t xml:space="preserve">Johannesburg  </t>
  </si>
  <si>
    <t xml:space="preserve">	Windhoek </t>
  </si>
  <si>
    <t>Onsite/Online</t>
  </si>
  <si>
    <t xml:space="preserve">Kigali  </t>
  </si>
  <si>
    <t xml:space="preserve">	Gaborone </t>
  </si>
  <si>
    <r>
      <t xml:space="preserve">Venue 
</t>
    </r>
    <r>
      <rPr>
        <b/>
        <sz val="8"/>
        <color rgb="FFFF6600"/>
        <rFont val="Calibri"/>
        <family val="2"/>
        <scheme val="minor"/>
      </rPr>
      <t>(Location/Virtual)</t>
    </r>
  </si>
  <si>
    <t>APIRG members</t>
  </si>
  <si>
    <t>SAT members</t>
  </si>
  <si>
    <t>BAG members</t>
  </si>
  <si>
    <t>ESAF Work Programme - 2023</t>
  </si>
  <si>
    <t>Notes</t>
  </si>
  <si>
    <t>WP Ref. #</t>
  </si>
  <si>
    <t>Quarter</t>
  </si>
  <si>
    <t>Strategic Objective 
(dropdown list)</t>
  </si>
  <si>
    <t>Type/ Category Activity 
(dropdown list)</t>
  </si>
  <si>
    <t>Officer in Charge</t>
  </si>
  <si>
    <t>Other ROs Involved</t>
  </si>
  <si>
    <t># of ROs Required</t>
  </si>
  <si>
    <t>End Date
(dd/mm/yy)</t>
  </si>
  <si>
    <t>Duration (days)</t>
  </si>
  <si>
    <t>Venue/State</t>
  </si>
  <si>
    <t>Virtual/ In-Person/Hybrid</t>
  </si>
  <si>
    <r>
      <rPr>
        <b/>
        <sz val="10"/>
        <color rgb="FF000000"/>
        <rFont val="Calibri"/>
        <family val="2"/>
      </rPr>
      <t xml:space="preserve">BP Ref. (2023-2025)  </t>
    </r>
    <r>
      <rPr>
        <b/>
        <sz val="10"/>
        <color rgb="FFFF0000"/>
        <rFont val="Calibri"/>
        <family val="2"/>
      </rPr>
      <t xml:space="preserve">           (Drop down)</t>
    </r>
  </si>
  <si>
    <r>
      <t xml:space="preserve">Operating Plan Ref.
</t>
    </r>
    <r>
      <rPr>
        <b/>
        <sz val="8"/>
        <color rgb="FF0000FF"/>
        <rFont val="Calibri"/>
        <family val="2"/>
        <scheme val="minor"/>
      </rPr>
      <t>(dropdown list)</t>
    </r>
  </si>
  <si>
    <t>Source of funds 
(dropdown list)</t>
  </si>
  <si>
    <t># of participants expected</t>
  </si>
  <si>
    <t xml:space="preserve">Languages
</t>
  </si>
  <si>
    <t>Total Cost USD</t>
  </si>
  <si>
    <t xml:space="preserve">Status
</t>
  </si>
  <si>
    <t>Comments/Remarks</t>
  </si>
  <si>
    <t xml:space="preserve">CODEVMET EN session on validation of Documents </t>
  </si>
  <si>
    <t>RO MET/ENV</t>
  </si>
  <si>
    <t>RO MET WACAF
RO TA/TC WACAF</t>
  </si>
  <si>
    <t>In-person</t>
  </si>
  <si>
    <t>CAP.7 ROs</t>
  </si>
  <si>
    <t>ESAF/ CAP 7.3</t>
  </si>
  <si>
    <t>CODEVMET Project Funds</t>
  </si>
  <si>
    <t>En</t>
  </si>
  <si>
    <t>Tentative</t>
  </si>
  <si>
    <t xml:space="preserve">ESAF CORSIA Eligible Fuels (SAFs and LCAF) Regional Seminar </t>
  </si>
  <si>
    <t>RO ENV WACAF</t>
  </si>
  <si>
    <t>ENV.7 ROs</t>
  </si>
  <si>
    <t>ESAF/ ENV 7.1</t>
  </si>
  <si>
    <t>Regular Budget</t>
  </si>
  <si>
    <t>En/Fr</t>
  </si>
  <si>
    <t xml:space="preserve">AFI 2023 Space Weather Workshop </t>
  </si>
  <si>
    <t>Hermanus, South Africa</t>
  </si>
  <si>
    <t xml:space="preserve">ICAO-EU Project Regional Meeting </t>
  </si>
  <si>
    <t>ICAO-EU funded Project States</t>
  </si>
  <si>
    <t>Harare, Zimbabwe</t>
  </si>
  <si>
    <t>ESAF/ ENV 7.1 &amp; 7.3</t>
  </si>
  <si>
    <t>ICAO-EU Project</t>
  </si>
  <si>
    <t>Approved</t>
  </si>
  <si>
    <t xml:space="preserve">Airport Planning, Green Airports and the ICAO Eco-airport Toolkit </t>
  </si>
  <si>
    <t>ROs AGA
RO ENV WACAF</t>
  </si>
  <si>
    <t>ENV/ AGA</t>
  </si>
  <si>
    <t>ESAF/ ENV 7.3</t>
  </si>
  <si>
    <t xml:space="preserve">CORSIA Pilot Phase and Offsetting Requirements </t>
  </si>
  <si>
    <t>MET workshop  (OPMET availability)</t>
  </si>
  <si>
    <t>RO MET WACAF</t>
  </si>
  <si>
    <t>Dakar, Sengal</t>
  </si>
  <si>
    <t>Q4</t>
  </si>
  <si>
    <t>F-All</t>
  </si>
  <si>
    <t xml:space="preserve">ICAD Celebrations </t>
  </si>
  <si>
    <t>ESAF/ ENV 7.5</t>
  </si>
  <si>
    <t xml:space="preserve">Conference on Aviation and Alternative Fuels (CAAF/3) </t>
  </si>
  <si>
    <t xml:space="preserve">Member States and Organisations </t>
  </si>
  <si>
    <t>21/11/2023</t>
  </si>
  <si>
    <t>24/11/2023</t>
  </si>
  <si>
    <t>Montreal, Canada</t>
  </si>
  <si>
    <t>ESAF/ ENV 7.4</t>
  </si>
  <si>
    <t>MET workshop (Competency Requirements)</t>
  </si>
  <si>
    <t>ESAF and WACAF States</t>
  </si>
  <si>
    <t>Q1</t>
  </si>
  <si>
    <t xml:space="preserve">CORSIA Implementation Elements and Update of the SAP </t>
  </si>
  <si>
    <t>21/03/2023</t>
  </si>
  <si>
    <t>23/03/2023</t>
  </si>
  <si>
    <t>Addis Ababa,  Ethiopia</t>
  </si>
  <si>
    <t>Q2</t>
  </si>
  <si>
    <t xml:space="preserve">Development of the State Action Plan and CORSIA Implementation </t>
  </si>
  <si>
    <t>16/5/2023</t>
  </si>
  <si>
    <t>18/5/2023</t>
  </si>
  <si>
    <t>Lilongwe, Malawi</t>
  </si>
  <si>
    <t>18/04/2023</t>
  </si>
  <si>
    <t>20/04/2023</t>
  </si>
  <si>
    <t>Maputo, Mozambique</t>
  </si>
  <si>
    <t>AFCAC AfDB Assistance Project on SAPs</t>
  </si>
  <si>
    <t>ESAF State- TBC</t>
  </si>
  <si>
    <t>AfDB funded Project</t>
  </si>
  <si>
    <t>ESAF/ ENV 7.6</t>
  </si>
  <si>
    <t>ESAF/ ENV 7.7</t>
  </si>
  <si>
    <t>ESAF/ ENV 7.8</t>
  </si>
  <si>
    <t>CAMP Training Session</t>
  </si>
  <si>
    <t>RO MET/ENV/SI</t>
  </si>
  <si>
    <t>16/01/2023</t>
  </si>
  <si>
    <t>China Funds</t>
  </si>
  <si>
    <t>RO MET/ENV/SI/AVSEC/FAL</t>
  </si>
  <si>
    <t>30/01/2023</t>
  </si>
  <si>
    <t>Kigali, Rwanda</t>
  </si>
  <si>
    <t>E-Non-ICAO Meeting</t>
  </si>
  <si>
    <t>Industry Seminar/ Meeting on CORSIA Implementation (ACI/ AFCAC/ CANSO/ RSOOs/ UNEP/ IRENA)</t>
  </si>
  <si>
    <t>ESAF/ ENV 7.2</t>
  </si>
  <si>
    <t>CODEVMET AFI meeting</t>
  </si>
  <si>
    <t>ICAO ENV Regional Seminar (HQ and ROs)</t>
  </si>
  <si>
    <t>ESAF/ WACAF Innovation Seminar</t>
  </si>
  <si>
    <t>RO SI, RO CNS, RO CNS WACAF</t>
  </si>
  <si>
    <t>Q3</t>
  </si>
  <si>
    <t>IIM SG6 Meeting</t>
  </si>
  <si>
    <t>RO CNS, RO MET WACAF, RO CNS WAACAF, RO AIM WACAF</t>
  </si>
  <si>
    <t>MET/ CNS/ AIM</t>
  </si>
  <si>
    <t>ESAF/ CAP 7.4</t>
  </si>
  <si>
    <t>CODEVMET SC4</t>
  </si>
  <si>
    <t>MET/TC/TA</t>
  </si>
  <si>
    <t>27-11-2023</t>
  </si>
  <si>
    <t>29-11-2023</t>
  </si>
  <si>
    <t>ROST Mission to Mozambique</t>
  </si>
  <si>
    <t>RO/FS</t>
  </si>
  <si>
    <t>OPS/AGA/ATM/CNS/MET</t>
  </si>
  <si>
    <t>LEG/ORG/AIR/AIG/PEL/OPS/ANS/AGA</t>
  </si>
  <si>
    <t>SAF 7</t>
  </si>
  <si>
    <t>ESAF/SAF 7.1</t>
  </si>
  <si>
    <t>AFI Plan FSO Project</t>
  </si>
  <si>
    <t>ROST Mission to Namibia</t>
  </si>
  <si>
    <t>Widhoek,Namibia</t>
  </si>
  <si>
    <t>ROST Mission to Rwanda</t>
  </si>
  <si>
    <t>ROST Mission to Uganda</t>
  </si>
  <si>
    <t>Entebbe,Uganda</t>
  </si>
  <si>
    <t>ROST Mission to Comoros</t>
  </si>
  <si>
    <t>Comoros</t>
  </si>
  <si>
    <t>Moroni</t>
  </si>
  <si>
    <t>ROST Mission to Mauritius</t>
  </si>
  <si>
    <t>mauritius</t>
  </si>
  <si>
    <t>ROST Mission to Djibouti</t>
  </si>
  <si>
    <t>ROST Mission to Somalia</t>
  </si>
  <si>
    <t>Mogadishu</t>
  </si>
  <si>
    <t>ROST Mission to Seychelles</t>
  </si>
  <si>
    <t>Seychelles</t>
  </si>
  <si>
    <t>ROST Mission to South Africa</t>
  </si>
  <si>
    <t>Johannesburg</t>
  </si>
  <si>
    <t>ROST Mission to Eritrea</t>
  </si>
  <si>
    <t>ROST Mission to Tanzania</t>
  </si>
  <si>
    <t>Tanzania</t>
  </si>
  <si>
    <t>DAR, Tanzania</t>
  </si>
  <si>
    <t>ROST Mission to Zimbabwe</t>
  </si>
  <si>
    <t>Zimbabwe</t>
  </si>
  <si>
    <t>ROST Mission to Malawi</t>
  </si>
  <si>
    <t>ROST Mission to Lesotho</t>
  </si>
  <si>
    <t>Lesotho</t>
  </si>
  <si>
    <t>Maseru,Lesotho</t>
  </si>
  <si>
    <t>ROST Mission to Eswatini</t>
  </si>
  <si>
    <t>ROST Mission to Zambia</t>
  </si>
  <si>
    <t>ROST Mission to Angola</t>
  </si>
  <si>
    <t>Angola</t>
  </si>
  <si>
    <t>Luanda, Angola</t>
  </si>
  <si>
    <t>DD/MO Visit</t>
  </si>
  <si>
    <t>ESAF RO</t>
  </si>
  <si>
    <t>Assistance Mission to South Sudan</t>
  </si>
  <si>
    <t>RO/AGA</t>
  </si>
  <si>
    <t>Juba, S/Sudan</t>
  </si>
  <si>
    <t>SAF.ESAF.5.2</t>
  </si>
  <si>
    <t>SAF.5.2.1</t>
  </si>
  <si>
    <t xml:space="preserve">ROST </t>
  </si>
  <si>
    <t>Botswana</t>
  </si>
  <si>
    <t>FS/AGA/ATM/CNS/MET</t>
  </si>
  <si>
    <t>n/a</t>
  </si>
  <si>
    <t>ROST</t>
  </si>
  <si>
    <t>Bujumbura</t>
  </si>
  <si>
    <t>Antananarivo</t>
  </si>
  <si>
    <t>Assistance Mission to Tanzania</t>
  </si>
  <si>
    <t>OPS/FS/ATM/AGA</t>
  </si>
  <si>
    <t>TA/TC/LEG/ORG/AIR/AIG/PEL/OPS/ANS/AGA</t>
  </si>
  <si>
    <t>AAO-SG6 Meeting</t>
  </si>
  <si>
    <t xml:space="preserve">RO AGA </t>
  </si>
  <si>
    <t>R0 ATM/ RO AGA WACAF</t>
  </si>
  <si>
    <t>13/07/23</t>
  </si>
  <si>
    <t xml:space="preserve">Nairobi </t>
  </si>
  <si>
    <t>SAF.5.1.2</t>
  </si>
  <si>
    <t>Aerodrome Certification workshop SADC States</t>
  </si>
  <si>
    <t>SADC States</t>
  </si>
  <si>
    <t>16/01/23</t>
  </si>
  <si>
    <t>20/01/23</t>
  </si>
  <si>
    <t>SAF.5.2.2</t>
  </si>
  <si>
    <t>Regular Budget/Travel</t>
  </si>
  <si>
    <t>Aerodrome Inspectors Training</t>
  </si>
  <si>
    <t>ESAF  States</t>
  </si>
  <si>
    <t>CAPSCA Africa</t>
  </si>
  <si>
    <t>ATM,AVSEC FAL</t>
  </si>
  <si>
    <t xml:space="preserve">Runway Safety Induction Training </t>
  </si>
  <si>
    <t>RO ATM</t>
  </si>
  <si>
    <t>20/02/2023</t>
  </si>
  <si>
    <t>24/02/2023</t>
  </si>
  <si>
    <t>SAF.ESAF.5.3</t>
  </si>
  <si>
    <t>A-CDM Workshop</t>
  </si>
  <si>
    <t>RO AGA WACAF</t>
  </si>
  <si>
    <t>ROST Mission to Bostwana</t>
  </si>
  <si>
    <t>Bostwana</t>
  </si>
  <si>
    <t>JOINT ICAO/CASSOA ROST FOR EAC States</t>
  </si>
  <si>
    <t>EAC States</t>
  </si>
  <si>
    <t xml:space="preserve">Innovation workshop </t>
  </si>
  <si>
    <t>RO SI/ENV/CNS</t>
  </si>
  <si>
    <t>Safety intelligence and Safety performance management</t>
  </si>
  <si>
    <t>SAF 7 RO</t>
  </si>
  <si>
    <t>ESAF/SAF 7.7</t>
  </si>
  <si>
    <t>SSP workshop</t>
  </si>
  <si>
    <t>Coted’Ivoire, Ethiopia, Gabon, Kenya, Madagascar, Ghana, Mauritania, Rwanda, South Africa, Togo</t>
  </si>
  <si>
    <t xml:space="preserve"> </t>
  </si>
  <si>
    <t>AFI Plan FD 1108</t>
  </si>
  <si>
    <t>USOAP - SSPIA</t>
  </si>
  <si>
    <t>ICAO/AFCAC/RSOOs/RAIOs and Pratners Coordination meeting</t>
  </si>
  <si>
    <t>All ROs</t>
  </si>
  <si>
    <t xml:space="preserve">Dakar </t>
  </si>
  <si>
    <t xml:space="preserve">in person </t>
  </si>
  <si>
    <t xml:space="preserve">GASP -SG meeting </t>
  </si>
  <si>
    <t>15/12/2023</t>
  </si>
  <si>
    <t xml:space="preserve">13/06/2023 </t>
  </si>
  <si>
    <t xml:space="preserve">16/06/2023 </t>
  </si>
  <si>
    <t xml:space="preserve">SSP GAT Course </t>
  </si>
  <si>
    <t>AGA/ATM/CNS/MET</t>
  </si>
  <si>
    <t>LEG/ORG/AIR/AIG/PEL/OPS/ANS/AGA/SSP</t>
  </si>
  <si>
    <t>31/07/2023</t>
  </si>
  <si>
    <t>07/08/20223</t>
  </si>
  <si>
    <t>Assistance on SSP Gap analysis and impementation plan</t>
  </si>
  <si>
    <t>Seychlles</t>
  </si>
  <si>
    <t>SI/OPS</t>
  </si>
  <si>
    <t>Somalia CAA S teering committe meeting</t>
  </si>
  <si>
    <t>ALL RO</t>
  </si>
  <si>
    <t>Workshop on LOC-I and UPRT</t>
  </si>
  <si>
    <t>RASG-AFI</t>
  </si>
  <si>
    <t>FS /SI</t>
  </si>
  <si>
    <t>PEL/OPS</t>
  </si>
  <si>
    <t>Advise on development of AVSEC/FAL Documents( NCASP,NCASTP,NCASQCP,NATFP)</t>
  </si>
  <si>
    <t>ROs  AVSEC/FAL</t>
  </si>
  <si>
    <t>RO/SI</t>
  </si>
  <si>
    <t>3 Months</t>
  </si>
  <si>
    <t>In progress</t>
  </si>
  <si>
    <t>Basic AVSEC Course</t>
  </si>
  <si>
    <t>ROs AVSEC/FAL</t>
  </si>
  <si>
    <t>17/02/2023</t>
  </si>
  <si>
    <t>Cost Recovery Fund 1203</t>
  </si>
  <si>
    <t xml:space="preserve">             Q2</t>
  </si>
  <si>
    <t>Follow up on the implementation of the report of the last mission/USAP CMA CAP implementation status.</t>
  </si>
  <si>
    <t>ROs AVSCE/FAL</t>
  </si>
  <si>
    <t>17/04/2023</t>
  </si>
  <si>
    <t>24/04/2023</t>
  </si>
  <si>
    <t>Mahe,Seychelles</t>
  </si>
  <si>
    <t>in-person</t>
  </si>
  <si>
    <t>AFI SECFAL</t>
  </si>
  <si>
    <t>CAA stakeholders</t>
  </si>
  <si>
    <t>Follow up on the implementaion of the report of the last mission/USAP CMA CAP</t>
  </si>
  <si>
    <t>In peson</t>
  </si>
  <si>
    <t>16/06/23</t>
  </si>
  <si>
    <t>In person</t>
  </si>
  <si>
    <t>Follow up on the implementation of the report of the last mission/USAP CMA CAP and FAL iPack findings</t>
  </si>
  <si>
    <t>17/07/23</t>
  </si>
  <si>
    <t>21/07/23</t>
  </si>
  <si>
    <t>Manzini, Eswatini</t>
  </si>
  <si>
    <t>in Person</t>
  </si>
  <si>
    <t>CAA Stakeholders</t>
  </si>
  <si>
    <t>Delivery of the 2 AVSEC Quality Control Workshops</t>
  </si>
  <si>
    <t>18/08/23</t>
  </si>
  <si>
    <t>Enteebbe,Uganda</t>
  </si>
  <si>
    <t>in person</t>
  </si>
  <si>
    <t>Follow up on the the implementation of the report of last mission/USAP CMA CAP</t>
  </si>
  <si>
    <t>in  person</t>
  </si>
  <si>
    <t>AVSEC  Managers course</t>
  </si>
  <si>
    <t>16/3/23</t>
  </si>
  <si>
    <t>24/03/2023</t>
  </si>
  <si>
    <t>in peson</t>
  </si>
  <si>
    <t>HQ-ASIP</t>
  </si>
  <si>
    <t>17/04/23</t>
  </si>
  <si>
    <t>25/04/2023</t>
  </si>
  <si>
    <t>JBURG,South Africa</t>
  </si>
  <si>
    <t>AVSEC Certifications System</t>
  </si>
  <si>
    <t>22/05/23</t>
  </si>
  <si>
    <t>26/05/23</t>
  </si>
  <si>
    <t>NRBI, Kenya</t>
  </si>
  <si>
    <t>AVSEC Managers Course</t>
  </si>
  <si>
    <t>Insider Risk Workshop</t>
  </si>
  <si>
    <t>NRBI,Kenya</t>
  </si>
  <si>
    <t xml:space="preserve"> Behaviour Detection  Course</t>
  </si>
  <si>
    <t>13/10 23</t>
  </si>
  <si>
    <t>TRIP Strategy Course</t>
  </si>
  <si>
    <t>27/02/23</t>
  </si>
  <si>
    <t>USAP-CMA seminar</t>
  </si>
  <si>
    <t>ESAF/WACAF/</t>
  </si>
  <si>
    <t>14/03/23</t>
  </si>
  <si>
    <t>17/03/23</t>
  </si>
  <si>
    <t>USAP-CMA Auditor Training</t>
  </si>
  <si>
    <t>ESAF/WACAF/EUNAT</t>
  </si>
  <si>
    <t>20/03/23</t>
  </si>
  <si>
    <t>28/03/23</t>
  </si>
  <si>
    <t xml:space="preserve"> in person</t>
  </si>
  <si>
    <t>HQ</t>
  </si>
  <si>
    <t>Legal Seminar</t>
  </si>
  <si>
    <t>LEB</t>
  </si>
  <si>
    <t>24/04/23</t>
  </si>
  <si>
    <t>28/04/23</t>
  </si>
  <si>
    <t>50+</t>
  </si>
  <si>
    <t>ICAO Security week /ROs Training</t>
  </si>
  <si>
    <t>ALL States</t>
  </si>
  <si>
    <t>16/10/23</t>
  </si>
  <si>
    <t>27/10/23</t>
  </si>
  <si>
    <t>Course Developers course</t>
  </si>
  <si>
    <t>ROs AVSEC</t>
  </si>
  <si>
    <t>15/11/23</t>
  </si>
  <si>
    <t>19/11/23</t>
  </si>
  <si>
    <t>Workshop for National /Certified AVSEC Instructors</t>
  </si>
  <si>
    <t>ROs  AVSEC</t>
  </si>
  <si>
    <t>Status</t>
  </si>
  <si>
    <t>BP Reference List</t>
  </si>
  <si>
    <t xml:space="preserve">OP Reference </t>
  </si>
  <si>
    <t>Source of funds</t>
  </si>
  <si>
    <t>KPI Reference 2020</t>
  </si>
  <si>
    <t>OP. Reference</t>
  </si>
  <si>
    <t>SAF.ESAF.5.1</t>
  </si>
  <si>
    <t>SAF.5.1.1</t>
  </si>
  <si>
    <t>SAF.WACAF.5.1.1.1</t>
  </si>
  <si>
    <t>3204 WO AFI118102-04</t>
  </si>
  <si>
    <t>SSP Project</t>
  </si>
  <si>
    <r>
      <t>Funds origin*: Please specify if AFI plan project  (eg:</t>
    </r>
    <r>
      <rPr>
        <b/>
        <sz val="10"/>
        <color rgb="FFFF0000"/>
        <rFont val="Times New Roman"/>
        <family val="1"/>
      </rPr>
      <t>Fd 3204 and W/oAFI18102-01)</t>
    </r>
    <r>
      <rPr>
        <b/>
        <sz val="10"/>
        <rFont val="Times New Roman"/>
        <family val="1"/>
      </rPr>
      <t xml:space="preserve"> , Afi plan approved steering commitee activities  (eg;plan of action)</t>
    </r>
    <r>
      <rPr>
        <b/>
        <sz val="10"/>
        <color rgb="FFFF0000"/>
        <rFont val="Times New Roman"/>
        <family val="1"/>
      </rPr>
      <t xml:space="preserve"> FD 3204  W/o AFI 15102-01</t>
    </r>
    <r>
      <rPr>
        <b/>
        <sz val="10"/>
        <rFont val="Times New Roman"/>
        <family val="1"/>
      </rPr>
      <t xml:space="preserve">  or Afi plan normal Rost mission </t>
    </r>
    <r>
      <rPr>
        <b/>
        <sz val="10"/>
        <color rgb="FFFF0000"/>
        <rFont val="Times New Roman"/>
        <family val="1"/>
      </rPr>
      <t>FD 1108</t>
    </r>
  </si>
  <si>
    <t>SAF.WACAF.5.1.1.2</t>
  </si>
  <si>
    <t>AFI SECFAL Project</t>
  </si>
  <si>
    <t>Regular Budget/Meeting</t>
  </si>
  <si>
    <t>SAF.WACAF.5.1.1.3</t>
  </si>
  <si>
    <t>SAF.5.1.3</t>
  </si>
  <si>
    <t>Postponed</t>
  </si>
  <si>
    <t>SAF.ESAF.5.4</t>
  </si>
  <si>
    <t>SAF.WACAF.5.1.2.1</t>
  </si>
  <si>
    <t>Completed</t>
  </si>
  <si>
    <t>SAF.ESAF.5.5</t>
  </si>
  <si>
    <t>SAF.5.3.1</t>
  </si>
  <si>
    <t>OAS</t>
  </si>
  <si>
    <t>Other activities under ICAO regular budget (ICAO/ROST)</t>
  </si>
  <si>
    <t>3204 WO AFI118102-06</t>
  </si>
  <si>
    <t>FSO Project</t>
  </si>
  <si>
    <t>Canceled</t>
  </si>
  <si>
    <t>SAF.5.3.2</t>
  </si>
  <si>
    <t>Other activities under voluntary funds (SC)</t>
  </si>
  <si>
    <t>SAF.WACAF.5.1.3</t>
  </si>
  <si>
    <t>SAF.5.3.3</t>
  </si>
  <si>
    <t>AFI Plan FD 3204 WO AFI15102-01</t>
  </si>
  <si>
    <t>Aerodrome Certification ESAF and WACAF</t>
  </si>
  <si>
    <t>AFI18102-01</t>
  </si>
  <si>
    <t>SAF.WACAF.5.1.4</t>
  </si>
  <si>
    <t>3204 WO AFI118102-01</t>
  </si>
  <si>
    <t>Aerodrome certification project</t>
  </si>
  <si>
    <r>
      <rPr>
        <b/>
        <sz val="11"/>
        <rFont val="Calibri"/>
        <family val="2"/>
        <scheme val="minor"/>
      </rPr>
      <t xml:space="preserve">E-Cat 2 </t>
    </r>
    <r>
      <rPr>
        <sz val="11"/>
        <rFont val="Calibri"/>
        <family val="2"/>
        <scheme val="minor"/>
      </rPr>
      <t xml:space="preserve">– Divisional Meetings, Regional Air Navigation Meetings, and Conferences </t>
    </r>
  </si>
  <si>
    <t>SAF.5.3.4</t>
  </si>
  <si>
    <t>AFI Plan FD 3204 WO AFI118102-01</t>
  </si>
  <si>
    <t>ANSP Peer Review programme</t>
  </si>
  <si>
    <t>AFI18102-02</t>
  </si>
  <si>
    <t>SAF.WACAF.5.1.5</t>
  </si>
  <si>
    <t>3204 WO AFI118102-03</t>
  </si>
  <si>
    <t>SAR Project</t>
  </si>
  <si>
    <t>SAF.5.3.5</t>
  </si>
  <si>
    <t>AFI Plan FD 3204 WO AFI118102-02</t>
  </si>
  <si>
    <t>SAR organisation ESAF and WACAF</t>
  </si>
  <si>
    <t>AFI18102-03</t>
  </si>
  <si>
    <t>SAF.WACAF.5.1.6.1</t>
  </si>
  <si>
    <t xml:space="preserve">Assist State in development of CAP and to improve Safety oversight capacity </t>
  </si>
  <si>
    <r>
      <rPr>
        <b/>
        <sz val="11"/>
        <rFont val="Calibri"/>
        <family val="2"/>
        <scheme val="minor"/>
      </rPr>
      <t xml:space="preserve">E-Cat 4 </t>
    </r>
    <r>
      <rPr>
        <sz val="11"/>
        <rFont val="Calibri"/>
        <family val="2"/>
        <scheme val="minor"/>
      </rPr>
      <t xml:space="preserve">– Seminars, Workshops and Symposia </t>
    </r>
  </si>
  <si>
    <t>SAF.5.3.6</t>
  </si>
  <si>
    <t>AFI Plan FD 3204  WO AFI118102-03</t>
  </si>
  <si>
    <t>SSP -SMS Implemenation</t>
  </si>
  <si>
    <t>AFI18102-04</t>
  </si>
  <si>
    <t>SAF.WACAF.5.1.6.2</t>
  </si>
  <si>
    <t>3204 WO ASF18102-05</t>
  </si>
  <si>
    <t>Priority, State to be Audited in 2020</t>
  </si>
  <si>
    <r>
      <rPr>
        <b/>
        <sz val="11"/>
        <rFont val="Calibri"/>
        <family val="2"/>
        <scheme val="minor"/>
      </rPr>
      <t>E-</t>
    </r>
    <r>
      <rPr>
        <sz val="11"/>
        <rFont val="Calibri"/>
        <family val="2"/>
        <scheme val="minor"/>
      </rPr>
      <t>Non-ICAO Meeting</t>
    </r>
  </si>
  <si>
    <t xml:space="preserve">SEC.ESAF.7.1 </t>
  </si>
  <si>
    <t>SAF.5.4.1</t>
  </si>
  <si>
    <t>AFI Plan FD 3204  WO AFI118102-04</t>
  </si>
  <si>
    <t>AFI RSOO study</t>
  </si>
  <si>
    <t>AFI18102-05</t>
  </si>
  <si>
    <t>SAF.WACAF.5.1.6.3</t>
  </si>
  <si>
    <t>SSP - Support</t>
  </si>
  <si>
    <t xml:space="preserve">  </t>
  </si>
  <si>
    <t xml:space="preserve">SEC.ESAF.7.1a </t>
  </si>
  <si>
    <t>SAF.5.4.2</t>
  </si>
  <si>
    <t>AFI Plan FD 3204 WO AFI118102-05</t>
  </si>
  <si>
    <t>AFI18102-06</t>
  </si>
  <si>
    <t xml:space="preserve">SEC.ESAF.7.2 </t>
  </si>
  <si>
    <t>SAF.5.5.1</t>
  </si>
  <si>
    <t>AFI Plan FD 3204  WO AFI118102-06</t>
  </si>
  <si>
    <t>AIG Project</t>
  </si>
  <si>
    <t>AFI18102-07</t>
  </si>
  <si>
    <t>SAF.WACAF.5.2.1.1</t>
  </si>
  <si>
    <t xml:space="preserve">SEC.ESAF.7.3 </t>
  </si>
  <si>
    <t>ESAF/ CAP 7.1</t>
  </si>
  <si>
    <t>AFI Plan FD 3204  WO AFI118102-07</t>
  </si>
  <si>
    <t>SAF.WACAF.5.2.1.2</t>
  </si>
  <si>
    <t xml:space="preserve">SEC.ESAF.7.4 </t>
  </si>
  <si>
    <t>ESAF/ CAP 7.2</t>
  </si>
  <si>
    <t>SAF.WACAF.5.2.1.3</t>
  </si>
  <si>
    <t>ASIP</t>
  </si>
  <si>
    <t xml:space="preserve">SEC.ESAF.7.5 </t>
  </si>
  <si>
    <t>PASTA-CO ASSA-AC CEEAC
WO RAF19801-00</t>
  </si>
  <si>
    <t>SAF.WACAF.5.2.2</t>
  </si>
  <si>
    <t>APIRG/RASG/SC/TF/Technical groups/ panels/ Meeting</t>
  </si>
  <si>
    <t xml:space="preserve">DEV.ESAF.5.1 </t>
  </si>
  <si>
    <t>PASTA-CO ECOWAS AVSEC
WO RAF19802-01</t>
  </si>
  <si>
    <t>SAF.WACAF.5.3.1.1</t>
  </si>
  <si>
    <t>Hybrid</t>
  </si>
  <si>
    <t>Event/Conference</t>
  </si>
  <si>
    <t xml:space="preserve">DEV.ESAF.5.2 </t>
  </si>
  <si>
    <t>ESAF/ CAP 7.5</t>
  </si>
  <si>
    <t>PASTA-CO ECOWAS AIG
WO RAF19804-01</t>
  </si>
  <si>
    <t>SAF.WACAF.5.3.1.2</t>
  </si>
  <si>
    <t>Seminars/symposia/worshops/technical courses</t>
  </si>
  <si>
    <t xml:space="preserve">DEV.ESAF.5.3 </t>
  </si>
  <si>
    <t>ESAF/ CAP 7.6</t>
  </si>
  <si>
    <t>PASTA-CO ECOWAS APEX
WO RAF19803-01</t>
  </si>
  <si>
    <t>SAF.WACAF.5.3.2</t>
  </si>
  <si>
    <t>Working Group</t>
  </si>
  <si>
    <t xml:space="preserve">DEV.ESAF.5.4 </t>
  </si>
  <si>
    <t>ESAF/ CAP 7.7</t>
  </si>
  <si>
    <t>ESAF Budget</t>
  </si>
  <si>
    <t>SAF.WACAF.5.3.3</t>
  </si>
  <si>
    <t>Reporting</t>
  </si>
  <si>
    <t>ESAF/ CAP 7.8</t>
  </si>
  <si>
    <t>PASTA-CO SAR
WO RAF19805-01</t>
  </si>
  <si>
    <t>SAF.WACAF.5.4.1</t>
  </si>
  <si>
    <r>
      <rPr>
        <sz val="11"/>
        <color theme="1"/>
        <rFont val="Calibri"/>
        <family val="2"/>
        <scheme val="minor"/>
      </rPr>
      <t xml:space="preserve">Other </t>
    </r>
    <r>
      <rPr>
        <sz val="8"/>
        <color theme="1"/>
        <rFont val="Calibri"/>
        <family val="2"/>
        <scheme val="minor"/>
      </rPr>
      <t>(Specify in remarks)</t>
    </r>
  </si>
  <si>
    <t>ESAF/ CAP 7.9</t>
  </si>
  <si>
    <t>PASTA-CO ACSA</t>
  </si>
  <si>
    <t>SAF.WACAF.5.4.2</t>
  </si>
  <si>
    <t>SAF 1</t>
  </si>
  <si>
    <t>ESAF/ CAP 7.10</t>
  </si>
  <si>
    <t>SAF.WACAF.5.4.3</t>
  </si>
  <si>
    <t>SAF 2</t>
  </si>
  <si>
    <t>SAF.WACAF.5.5.1</t>
  </si>
  <si>
    <t>SAF 3</t>
  </si>
  <si>
    <t>SAF.WACAF.5.5.2</t>
  </si>
  <si>
    <t>SAF 4</t>
  </si>
  <si>
    <t>No funds required</t>
  </si>
  <si>
    <t>SAF.WACAF.5.5.3.1</t>
  </si>
  <si>
    <t>SAF 5</t>
  </si>
  <si>
    <t>AFPP</t>
  </si>
  <si>
    <t>SAF.WACAF.5.5.3.2</t>
  </si>
  <si>
    <t>SAF 6</t>
  </si>
  <si>
    <t>SIP</t>
  </si>
  <si>
    <t>CAP.WACAF.5.1 .1</t>
  </si>
  <si>
    <t>Donors</t>
  </si>
  <si>
    <t xml:space="preserve">CAP.WACAF.5.1.2 </t>
  </si>
  <si>
    <t>SAF 8</t>
  </si>
  <si>
    <t>CAP.WACAF.5.1.3</t>
  </si>
  <si>
    <t>SAF 9</t>
  </si>
  <si>
    <t>State</t>
  </si>
  <si>
    <t>CAP.WACAF.5.1.4</t>
  </si>
  <si>
    <t>SEC.7.1.1</t>
  </si>
  <si>
    <t>CAP.WACAF.5.1.5</t>
  </si>
  <si>
    <t>SEC.7.1.2</t>
  </si>
  <si>
    <t>CAP.WACAF.5.1.6</t>
  </si>
  <si>
    <t>SEC.7.1a.1</t>
  </si>
  <si>
    <t>CAP.WACAF.5.2 .1</t>
  </si>
  <si>
    <t>SEC.7.2.1</t>
  </si>
  <si>
    <t>CAP.WACAF.5.3</t>
  </si>
  <si>
    <t>SEC.7.3.1</t>
  </si>
  <si>
    <t>SEC.7.3.2</t>
  </si>
  <si>
    <t>CAP.WACAF.5.4.2</t>
  </si>
  <si>
    <t>SEC.7.4.1</t>
  </si>
  <si>
    <t>CAP.WACAF.5.5.1</t>
  </si>
  <si>
    <t>SEC.7.4.2</t>
  </si>
  <si>
    <t>CAP.WACAF.5.6.1</t>
  </si>
  <si>
    <t>SEC.7.5.1</t>
  </si>
  <si>
    <t>CAP.WACAF.5.7.1</t>
  </si>
  <si>
    <t>CAP.WACAF.5.8.1</t>
  </si>
  <si>
    <t>CAP.WACAF.5.9.1</t>
  </si>
  <si>
    <t>SEC.WACAF.7.1.1</t>
  </si>
  <si>
    <t>SEC.WACAF.7.1.2</t>
  </si>
  <si>
    <t>SEC.WACAF.7.1.3</t>
  </si>
  <si>
    <t>SEC.WACAF.7.1.4</t>
  </si>
  <si>
    <t xml:space="preserve">SEC.WACAF.7.1a </t>
  </si>
  <si>
    <t>SEC.WACAF.7.2.1</t>
  </si>
  <si>
    <t>SEC.WACAF.7.2.2</t>
  </si>
  <si>
    <t>D-Economic Development of Air Transport</t>
  </si>
  <si>
    <t>DEV 5.1.1</t>
  </si>
  <si>
    <t>SEC.WACAF.7.2.3</t>
  </si>
  <si>
    <t>DEV 5.1.2</t>
  </si>
  <si>
    <t>SEC.WACAF.7.3.1</t>
  </si>
  <si>
    <t>DEV 5.2.1</t>
  </si>
  <si>
    <t>SEC.WACAF.7.4.1</t>
  </si>
  <si>
    <t>DEV 5.2.2</t>
  </si>
  <si>
    <t>SEC.WACAF.7.5.1</t>
  </si>
  <si>
    <t>DEV 5.3.1</t>
  </si>
  <si>
    <t>DEV.WACAF.5.1.1</t>
  </si>
  <si>
    <t>DEV.WACAF.5.1.2</t>
  </si>
  <si>
    <t>DEV 5.4.1</t>
  </si>
  <si>
    <t>DEV.WACAF.5.2.1</t>
  </si>
  <si>
    <t>DEV.WACAF.5.2.2</t>
  </si>
  <si>
    <t>DEV.WACAF.5.3.1</t>
  </si>
  <si>
    <t>DEV.WACAF.5.4.1</t>
  </si>
  <si>
    <t>ENV.WACAF.5.1.1</t>
  </si>
  <si>
    <t>ENV.WACAF.5.1.2</t>
  </si>
  <si>
    <t>ENV.WACAF.5.1.3</t>
  </si>
  <si>
    <t>ESAF/ ENV 7.1 &amp; 7.2</t>
  </si>
  <si>
    <t>ENV.WACAF.5.2</t>
  </si>
  <si>
    <t>ENV.WACAF.5.3</t>
  </si>
  <si>
    <t>ESAF/SAF 7.2</t>
  </si>
  <si>
    <t>NO INFORMATION</t>
  </si>
  <si>
    <t>ESAF/SAF 7.3</t>
  </si>
  <si>
    <t>ESAF/SAF 7.4</t>
  </si>
  <si>
    <t>ESAF/SAF 7.5</t>
  </si>
  <si>
    <t>ESAF/SAF 7.6</t>
  </si>
  <si>
    <t>ESAF/SAF 7.8</t>
  </si>
  <si>
    <t>ICAO Technical Workshop on GNSS/SBAS (Information exchange, capacity building and update of AFI GNSS Strategy)</t>
  </si>
  <si>
    <t>Frequency Finder Software and Tool Module AidNAv Workshop</t>
  </si>
  <si>
    <t>4th ATU Preparatory Meeting for ITU WRC-23</t>
  </si>
  <si>
    <t>Workshop on ATN Ground System (AMHS/AIDC)</t>
  </si>
  <si>
    <t>Regional Workshop on Cyber Safety and Rresilience of ANS systems</t>
  </si>
  <si>
    <t>Workshop on SSR Mode S II and 24 bit address asignment</t>
  </si>
  <si>
    <t>ITU World Radiocommunication Conference - 2023 (ITU WRC-23)</t>
  </si>
  <si>
    <t>Dubai, United Arab Emirates</t>
  </si>
  <si>
    <t>B- Air Navigation Capacity and Efficiency</t>
  </si>
  <si>
    <t>Assistance to State/Org</t>
  </si>
  <si>
    <t>Runway Safety/ GRF/ATS incident Analysis -  Capacity Building - Djibouti</t>
  </si>
  <si>
    <t>AGA/ANS</t>
  </si>
  <si>
    <t>Runway Safety/ GRF/ATS incident Analysis - Capacity Building - Eritrea</t>
  </si>
  <si>
    <t>Fourth Meeting of the Somalia Airspace Special coordination Team (SASCT/4)</t>
  </si>
  <si>
    <t>Held</t>
  </si>
  <si>
    <t>F-All/Multiple Strategic Objective(specify in comments)</t>
  </si>
  <si>
    <t>IATA/ICAO Regional High Level Technical Coordination Meeting</t>
  </si>
  <si>
    <t>IATA Technical Mission to ICAO</t>
  </si>
  <si>
    <t>Interregional/FIRs ATM Coordination Meeting for the Interface of the ESAF/MID region - Horn of Africa</t>
  </si>
  <si>
    <t>ESAF/MID</t>
  </si>
  <si>
    <t>To be held at the ICAO MID RO</t>
  </si>
  <si>
    <t>AFI Free Routing Airspace (FRA) Risk Assessment Workshop</t>
  </si>
  <si>
    <t>Interregional/FIRs ATM Coordination Meeting - Kigali UIR</t>
  </si>
  <si>
    <t>First Meeting of the South Atlantic Safety Oversight Group (SAT SOG/1)</t>
  </si>
  <si>
    <t>multi-regional coordination</t>
  </si>
  <si>
    <t>Third Meeting of the Atlantic Ocean Coordination Group (ACM/3)</t>
  </si>
  <si>
    <t>First Meeting of the South Atlantic Steering Group (SAT SG/1)</t>
  </si>
  <si>
    <t>AFI ATM Contingency Plan Review Workshop</t>
  </si>
  <si>
    <t>The Second meeting of the South Asia, indian Ocean and Southeast Asia ATM Coordination Group (SAIOSEACG/2)</t>
  </si>
  <si>
    <t>AFI Civil/Military Cooperation and Flexible Use of Airspace (FUA) workshop</t>
  </si>
  <si>
    <t>Multi Agency workshop</t>
  </si>
  <si>
    <t xml:space="preserve">AFI PBN Roadmap development and Route development Labaratory </t>
  </si>
  <si>
    <t>AFI SAR Technical Experts Team Workshop</t>
  </si>
  <si>
    <t>Second Meeting of the South Atlantic Implementation Group (SAT IMG/2)</t>
  </si>
  <si>
    <t>The Third Meeting of the AFI ATM Master Plan Project Management Team (AAMP PMT/3)</t>
  </si>
  <si>
    <t>require involvment of other organisations</t>
  </si>
  <si>
    <t>Twentieth Meeting of the AFI ATS Incident Analysis Group (AIAG/20)</t>
  </si>
  <si>
    <t>Fifteenth Meeting of the AFI Tacatical Action Group</t>
  </si>
  <si>
    <t>Interregional/FIRs SAR Coordination Workshop</t>
  </si>
  <si>
    <t>interregional, inter-agency coordination</t>
  </si>
  <si>
    <t>AFI ATM Contingency Plan table Top Exercise</t>
  </si>
  <si>
    <t>PBCS Focal Points workshop</t>
  </si>
  <si>
    <t>ICARD/5-LNC state capacity building workshop</t>
  </si>
  <si>
    <t>The Fifth Meeting of the AFI Free Routing Airspace project Management Team (AFI FRA PMT/5)</t>
  </si>
  <si>
    <t>The Fourth Meeting of the AFI ATM Master Plan Project Management Team (AAMP PMT/4)</t>
  </si>
  <si>
    <t>second Meeting of the South Atlantic Safety Oversight Group (SAT SOG/2)</t>
  </si>
  <si>
    <t>Interregional AFI ATM Coordination Meeting</t>
  </si>
  <si>
    <t>A – Safety</t>
  </si>
  <si>
    <t>Other Regional Org. (specify in the comments)</t>
  </si>
  <si>
    <r>
      <t xml:space="preserve">Duration 
</t>
    </r>
    <r>
      <rPr>
        <b/>
        <sz val="10"/>
        <color rgb="FFFF6600"/>
        <rFont val="Calibri"/>
        <family val="2"/>
        <scheme val="minor"/>
      </rPr>
      <t>(# days)</t>
    </r>
  </si>
  <si>
    <r>
      <t xml:space="preserve">Venue 
</t>
    </r>
    <r>
      <rPr>
        <b/>
        <sz val="8"/>
        <color rgb="FFFF6600"/>
        <rFont val="Calibri"/>
        <family val="2"/>
        <scheme val="minor"/>
      </rPr>
      <t>(Select from dropdown list:Virtual/Onsite)</t>
    </r>
    <r>
      <rPr>
        <sz val="10"/>
        <color theme="1"/>
        <rFont val="Calibri"/>
        <family val="2"/>
        <scheme val="minor"/>
      </rPr>
      <t xml:space="preserve">
</t>
    </r>
    <r>
      <rPr>
        <i/>
        <sz val="8"/>
        <rFont val="Calibri"/>
        <family val="2"/>
        <scheme val="minor"/>
      </rPr>
      <t>Provide location in Comments</t>
    </r>
  </si>
  <si>
    <t>AAMAC</t>
  </si>
  <si>
    <t>Workshop: Review of technical guidance material for ANS inspectors</t>
  </si>
  <si>
    <t>All Member States</t>
  </si>
  <si>
    <t>1st  quarter</t>
  </si>
  <si>
    <t>2 x 5 days</t>
  </si>
  <si>
    <t>WACAF,ASSA AC; URSAC</t>
  </si>
  <si>
    <t>Development of ANSP certification regulation</t>
  </si>
  <si>
    <t>first quater</t>
  </si>
  <si>
    <t>2 x 7 days</t>
  </si>
  <si>
    <t>Funded by EU-ASA Project</t>
  </si>
  <si>
    <t xml:space="preserve">Webinar on ANSP certification </t>
  </si>
  <si>
    <t>2nd quater</t>
  </si>
  <si>
    <t>2x3</t>
  </si>
  <si>
    <t>Training on QMS</t>
  </si>
  <si>
    <t>AAMAC personnel</t>
  </si>
  <si>
    <t>5 days</t>
  </si>
  <si>
    <t xml:space="preserve">Safety Oversight Implementation Assistance </t>
  </si>
  <si>
    <t>Central Africa Republic; Comoros; Guinea Bissau</t>
  </si>
  <si>
    <t>1st semester</t>
  </si>
  <si>
    <t>3 x 10 days</t>
  </si>
  <si>
    <t>ESAF; WACAF; ASSA AC; URSAC</t>
  </si>
  <si>
    <t>2nd semester</t>
  </si>
  <si>
    <t>3x5 days</t>
  </si>
  <si>
    <t>Guidance on customization of AAMAC common harmonized regulations; assistance to improve safety oversight EI rate.</t>
  </si>
  <si>
    <t xml:space="preserve">Benin, Burkina, Chad, Equatorial Guinea, </t>
  </si>
  <si>
    <t xml:space="preserve"> WACAF; ASSA AC; URSAC</t>
  </si>
  <si>
    <t>ACI Africa</t>
  </si>
  <si>
    <t>Assistance to Aerodrome Certification</t>
  </si>
  <si>
    <t>Federal Airports Authority of Nigeria (FAAN) - Abuja and Port Harcourt airports</t>
  </si>
  <si>
    <t>- Aerodrome Manual and other related procedures
- Aerodrome and Ground Aids
- Safety Management System
- Obstacles Limitations Surfaces
- Pavement Management System
- Airfield Lighting Systems
- Wildlife Hazard Management
- Rescue and Firefighting Services
- Emergency Response</t>
  </si>
  <si>
    <t xml:space="preserve">Botswana
Cabo Verde
Gambia
Nigeria
</t>
  </si>
  <si>
    <t>Conduct a five-day Familiarization CODEVMET workshop for English speaking Countries</t>
  </si>
  <si>
    <t>Conduct briefing sessions for CODEVMET Project experts on assistance techniques</t>
  </si>
  <si>
    <t>AOP</t>
  </si>
  <si>
    <t>Crisis Management Workshop</t>
  </si>
  <si>
    <t xml:space="preserve">Botswana
Cabo Verde
 Gambia
Nigeria
</t>
  </si>
  <si>
    <t>Workshop Air Navigation deficiencies AOP</t>
  </si>
  <si>
    <t xml:space="preserve">All WACAF and ESAF States </t>
  </si>
  <si>
    <t>Vitual</t>
  </si>
  <si>
    <t>AOP,ATM/SAR,AIM,MET,CNS</t>
  </si>
  <si>
    <t>Conduct of a CFIT Workshop for the RASG-AFI States and other stakeholders.</t>
  </si>
  <si>
    <t>Conduct of a LOC-I Workshop for the RASG-AFI States and other stakeholders.</t>
  </si>
  <si>
    <t>Addis</t>
  </si>
  <si>
    <t>ROST Mission to Botswana</t>
  </si>
  <si>
    <t>ROST Mission to Burundi</t>
  </si>
  <si>
    <t>ROST Mission to Madagascar</t>
  </si>
  <si>
    <t>ROST Mission to Nambia</t>
  </si>
  <si>
    <t>Assistance to State SSP</t>
  </si>
  <si>
    <t xml:space="preserve">Djibouti </t>
  </si>
  <si>
    <t>Safety intelligence and Safety performance management workshop</t>
  </si>
  <si>
    <t xml:space="preserve">inperson </t>
  </si>
  <si>
    <t>Virtual/Inperson</t>
  </si>
  <si>
    <t>LEG/ORG/AIR/AIG/PEL/OPS/ANS/AGA/</t>
  </si>
  <si>
    <t xml:space="preserve">ESAF/WACAF/RSOO/RECs coordination meeting </t>
  </si>
  <si>
    <t>AFI</t>
  </si>
  <si>
    <t>Aviation Proffessional Capacity building Study Validation Workshop</t>
  </si>
  <si>
    <t xml:space="preserve">RSOO Strategy high level follow up meeting </t>
  </si>
  <si>
    <t xml:space="preserve">AATO Council Meeting </t>
  </si>
  <si>
    <t xml:space="preserve">Aviation Infrastructure Gap Analysis validation Workshop </t>
  </si>
  <si>
    <t xml:space="preserve">Africa </t>
  </si>
  <si>
    <t>AGA/ANS/ATS</t>
  </si>
  <si>
    <t>Airport Assistance visit to Zimbabwe</t>
  </si>
  <si>
    <t>ICAO/IATA Workshop on aeronautical charges</t>
  </si>
  <si>
    <t>ROs TA/AT</t>
  </si>
  <si>
    <t>Dakar, Senegal</t>
  </si>
  <si>
    <t>6th Meeting of Stakeholders on SAATM JPAP</t>
  </si>
  <si>
    <t>ICAO/AUC Mulridisciplinary meeting</t>
  </si>
  <si>
    <t>Relevant Staeholders</t>
  </si>
  <si>
    <t>TA/AT/AVSEC/FAL/AGA/ENV/AFI-Plan</t>
  </si>
  <si>
    <t>ICAO/AFRAA Seminar on aviation data and analytics</t>
  </si>
  <si>
    <t>RO ATA/AT</t>
  </si>
  <si>
    <t>Nairobi,Kenya</t>
  </si>
  <si>
    <t>Assistance on the development of Civil Aviation Policy</t>
  </si>
  <si>
    <t>RO TA/AT</t>
  </si>
  <si>
    <t>TZA20801 Mission for preparation of ICVM</t>
  </si>
  <si>
    <t>Dar es Salaam, Tanzania</t>
  </si>
  <si>
    <t xml:space="preserve">30 Janv.2023; 12 June 2023 and 17 October 023 </t>
  </si>
  <si>
    <t>30 Jan.2023, 12 June 2023 and 17 October 2023</t>
  </si>
  <si>
    <t>AFI-RASP Workshop.</t>
  </si>
  <si>
    <t xml:space="preserve">IIM/SG6 Meeting
</t>
  </si>
  <si>
    <t>AOP, ATM-SAR</t>
  </si>
  <si>
    <t>Global AIM Cairo 2023</t>
  </si>
  <si>
    <t>23-May-23</t>
  </si>
  <si>
    <t>25-May-23</t>
  </si>
  <si>
    <t>Cairo</t>
  </si>
  <si>
    <t>Gaborone</t>
  </si>
  <si>
    <t>Entebe</t>
  </si>
  <si>
    <t>WACAF State</t>
  </si>
  <si>
    <t>Coordination with AUC for dates ongoing</t>
  </si>
  <si>
    <t>Coordination with AFRAA for dates ongoing</t>
  </si>
  <si>
    <t>TBC by AFCAC</t>
  </si>
  <si>
    <t>Technical Assistance Mission</t>
  </si>
  <si>
    <t>SECFAL</t>
  </si>
  <si>
    <t>Gabarone, Botswana</t>
  </si>
  <si>
    <t>Port Louis  Mauritius</t>
  </si>
  <si>
    <t>Tecnical Assistance Mission</t>
  </si>
  <si>
    <t>Bujumbura   Burundi</t>
  </si>
  <si>
    <t>AMMTC-MCIS Course</t>
  </si>
  <si>
    <t>ESAF STATES</t>
  </si>
  <si>
    <t>SAF/SECFAL</t>
  </si>
  <si>
    <t>Johannesburg  South Africa</t>
  </si>
  <si>
    <t>Annex 09 Facilitation Course</t>
  </si>
  <si>
    <t>Kigali Rwanda</t>
  </si>
  <si>
    <t>AVSEC Risk Management Workshop</t>
  </si>
  <si>
    <t>National AVSEC  Quality Control Workshop</t>
  </si>
  <si>
    <t>Security Culture Course</t>
  </si>
  <si>
    <t>AVSEC Crisis Management</t>
  </si>
  <si>
    <t>Addis Ababa</t>
  </si>
  <si>
    <t xml:space="preserve">Safety </t>
  </si>
  <si>
    <t>USOAP CMA</t>
  </si>
  <si>
    <t xml:space="preserve">Sierra Leone </t>
  </si>
  <si>
    <t>ROST Mission to liberia: Review of PQs and assistance for the development of audit CAP</t>
  </si>
  <si>
    <t>Assistance to Chad</t>
  </si>
  <si>
    <t>Assistance to Cameroon</t>
  </si>
  <si>
    <t>ROST Mission to Mali: Review of PQs</t>
  </si>
  <si>
    <t>Assistance under FSO project</t>
  </si>
  <si>
    <t>LEG/ORG/PEL/OPS</t>
  </si>
  <si>
    <t>AIR/AIG/ANS/AGA</t>
  </si>
  <si>
    <r>
      <t xml:space="preserve">ICAO Strategic Objective 
</t>
    </r>
    <r>
      <rPr>
        <b/>
        <sz val="9"/>
        <color rgb="FFFF6600"/>
        <rFont val="Calibri"/>
        <family val="2"/>
        <scheme val="minor"/>
      </rPr>
      <t>(Select from dropdown list)</t>
    </r>
  </si>
  <si>
    <r>
      <t xml:space="preserve">Type of/ Category Activity 
</t>
    </r>
    <r>
      <rPr>
        <b/>
        <sz val="9"/>
        <color rgb="FFFF6600"/>
        <rFont val="Calibri"/>
        <family val="2"/>
        <scheme val="minor"/>
      </rPr>
      <t>(Select from dropdown list)</t>
    </r>
  </si>
  <si>
    <r>
      <t xml:space="preserve">Area(s) or Subject </t>
    </r>
    <r>
      <rPr>
        <b/>
        <sz val="9"/>
        <color rgb="FFFF6600"/>
        <rFont val="Calibri"/>
        <family val="2"/>
        <scheme val="minor"/>
      </rPr>
      <t>(LEG/ORG,OPS/PEL,AIR,AIG,ANS,AGA,ENV,AT/TA,AVSEC/FAL,SSP,Other)</t>
    </r>
  </si>
  <si>
    <r>
      <t xml:space="preserve"> Start Date </t>
    </r>
    <r>
      <rPr>
        <b/>
        <sz val="9"/>
        <color rgb="FFFF6600"/>
        <rFont val="Calibri"/>
        <family val="2"/>
        <scheme val="minor"/>
      </rPr>
      <t>(dd/mm/yy)</t>
    </r>
  </si>
  <si>
    <r>
      <t xml:space="preserve"> End Date </t>
    </r>
    <r>
      <rPr>
        <b/>
        <sz val="9"/>
        <color rgb="FFFF6600"/>
        <rFont val="Calibri"/>
        <family val="2"/>
        <scheme val="minor"/>
      </rPr>
      <t>(dd/mm/yy)</t>
    </r>
  </si>
  <si>
    <r>
      <t xml:space="preserve">Venue 
</t>
    </r>
    <r>
      <rPr>
        <b/>
        <sz val="9"/>
        <color rgb="FFFF6600"/>
        <rFont val="Calibri"/>
        <family val="2"/>
        <scheme val="minor"/>
      </rPr>
      <t>(Location/Virtual)</t>
    </r>
  </si>
  <si>
    <r>
      <t>Coodination with</t>
    </r>
    <r>
      <rPr>
        <b/>
        <sz val="9"/>
        <color rgb="FF0000FF"/>
        <rFont val="Calibri"/>
        <family val="2"/>
        <scheme val="minor"/>
      </rPr>
      <t xml:space="preserve">
</t>
    </r>
    <r>
      <rPr>
        <b/>
        <sz val="9"/>
        <color rgb="FFFF6600"/>
        <rFont val="Calibri"/>
        <family val="2"/>
        <scheme val="minor"/>
      </rPr>
      <t>(Select from dropdown list: ESAF, WACAF, AFCAC Other Regional Org)</t>
    </r>
  </si>
  <si>
    <t>Row Labels</t>
  </si>
  <si>
    <t>Grand Total</t>
  </si>
  <si>
    <t>(blank)</t>
  </si>
  <si>
    <t>Area(s) or Subject (LEG/ORG,OPS/PEL,AIR,AIG,ANS,AGA,ENV,AT/TA,AVSEC/FAL,SSP,Other)</t>
  </si>
  <si>
    <t xml:space="preserve"> End Date (dd/mm/yy)</t>
  </si>
  <si>
    <t xml:space="preserve">Venue </t>
  </si>
  <si>
    <t>Coodination with
(Select from dropdown list: ESAF, WACAF, AFCAC Other Regional Org)</t>
  </si>
  <si>
    <t>SSP Project- Launching meeting</t>
  </si>
  <si>
    <t>Botswana, Cameroon, Cabo Verde, Côte d'Ivoire, Gambia, Nigeria</t>
  </si>
  <si>
    <t xml:space="preserve">APIRG/26 &amp; RASG-AFI/9 Meetings  </t>
  </si>
  <si>
    <t xml:space="preserve">ESAF/WACAF </t>
  </si>
  <si>
    <t>SI/ENV/CNS</t>
  </si>
  <si>
    <t xml:space="preserve">RST meeting </t>
  </si>
  <si>
    <t xml:space="preserve">CNS/ATM
</t>
  </si>
  <si>
    <t xml:space="preserve">Central African Republic
</t>
  </si>
  <si>
    <t>Assistance Safety Oversight</t>
  </si>
  <si>
    <t>RSOOs</t>
  </si>
  <si>
    <t>AIG/ANS/AGA</t>
  </si>
  <si>
    <t>Gabon, Mauritania, Cote d'Ivore, Ghana, Togo</t>
  </si>
  <si>
    <t>SSP assistance -GAP Analysis</t>
  </si>
  <si>
    <t xml:space="preserve">Place to be determine - Ghana </t>
  </si>
  <si>
    <r>
      <rPr>
        <strike/>
        <sz val="10"/>
        <color rgb="FFFF0000"/>
        <rFont val="Calibri"/>
        <family val="2"/>
        <scheme val="minor"/>
      </rPr>
      <t xml:space="preserve">High level mission and </t>
    </r>
    <r>
      <rPr>
        <sz val="10"/>
        <color rgb="FFFF0000"/>
        <rFont val="Calibri"/>
        <family val="2"/>
        <scheme val="minor"/>
      </rPr>
      <t>Follow-up of the SSCs resolution</t>
    </r>
  </si>
  <si>
    <t>ROST Assistance</t>
  </si>
  <si>
    <t>ROST assistance</t>
  </si>
  <si>
    <t>CAP development and implementation</t>
  </si>
  <si>
    <t>Assistance in Safety Oversight (ROST assistance)</t>
  </si>
  <si>
    <t xml:space="preserve">ROST assistance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</si>
</sst>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 mm\ yyyy;@"/>
    <numFmt numFmtId="166" formatCode="dd/mm/yy;@"/>
    <numFmt numFmtId="167" formatCode="[$-409]d\-mmm;@"/>
  </numFmts>
  <fonts count="7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FFFFFF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10"/>
      <color rgb="FF000000"/>
      <name val="Calibri Regular"/>
      <charset val="1"/>
    </font>
    <font>
      <sz val="8"/>
      <color rgb="FFC00000"/>
      <name val="Calibri"/>
      <family val="2"/>
    </font>
    <font>
      <sz val="9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FF6600"/>
      <name val="Calibri"/>
      <family val="2"/>
      <scheme val="minor"/>
    </font>
    <font>
      <b/>
      <sz val="10"/>
      <color rgb="FFFF66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0000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"/>
      <color rgb="FF000000"/>
      <name val="CIDFont+F2"/>
      <charset val="134"/>
    </font>
    <font>
      <sz val="11"/>
      <color rgb="FF1F497D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66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</font>
    <font>
      <strike/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29679F"/>
      </left>
      <right style="thin">
        <color rgb="FF29679F"/>
      </right>
      <top style="thin">
        <color rgb="FF29679F"/>
      </top>
      <bottom style="thin">
        <color rgb="FF29679F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rgb="FF29679F"/>
      </left>
      <right style="thin">
        <color rgb="FF29679F"/>
      </right>
      <top style="thin">
        <color rgb="FF29679F"/>
      </top>
      <bottom/>
      <diagonal/>
    </border>
    <border>
      <left style="thin">
        <color rgb="FF29679F"/>
      </left>
      <right style="thin">
        <color rgb="FF29679F"/>
      </right>
      <top/>
      <bottom style="thin">
        <color rgb="FF29679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29679F"/>
      </right>
      <top style="thin">
        <color rgb="FF29679F"/>
      </top>
      <bottom style="thin">
        <color rgb="FF29679F"/>
      </bottom>
      <diagonal/>
    </border>
    <border>
      <left/>
      <right style="thin">
        <color rgb="FF29679F"/>
      </right>
      <top/>
      <bottom style="thin">
        <color rgb="FF29679F"/>
      </bottom>
      <diagonal/>
    </border>
    <border>
      <left style="thin">
        <color rgb="FF1F4E78"/>
      </left>
      <right style="thin">
        <color rgb="FF1F4E78"/>
      </right>
      <top style="thin">
        <color rgb="FF1F4E78"/>
      </top>
      <bottom style="thin">
        <color rgb="FF1F4E78"/>
      </bottom>
      <diagonal/>
    </border>
    <border>
      <left/>
      <right style="thin">
        <color rgb="FF1F4E78"/>
      </right>
      <top style="thin">
        <color rgb="FF1F4E78"/>
      </top>
      <bottom style="thin">
        <color rgb="FF1F4E78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F75B5"/>
      </left>
      <right style="thin">
        <color rgb="FF2F75B5"/>
      </right>
      <top style="thin">
        <color rgb="FF2F75B5"/>
      </top>
      <bottom style="thin">
        <color rgb="FF2F75B5"/>
      </bottom>
      <diagonal/>
    </border>
  </borders>
  <cellStyleXfs count="2">
    <xf numFmtId="0" fontId="0" fillId="0" borderId="0"/>
    <xf numFmtId="0" fontId="34" fillId="0" borderId="0"/>
  </cellStyleXfs>
  <cellXfs count="5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wrapText="1"/>
    </xf>
    <xf numFmtId="0" fontId="2" fillId="2" borderId="0" xfId="0" applyFont="1" applyFill="1" applyAlignment="1">
      <alignment horizontal="center" vertical="top"/>
    </xf>
    <xf numFmtId="0" fontId="10" fillId="9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4" borderId="4" xfId="0" applyFill="1" applyBorder="1"/>
    <xf numFmtId="0" fontId="0" fillId="4" borderId="10" xfId="0" applyFill="1" applyBorder="1"/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4" fillId="5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5" fillId="11" borderId="2" xfId="0" applyFont="1" applyFill="1" applyBorder="1" applyAlignment="1" applyProtection="1">
      <alignment horizontal="left" vertical="top" wrapText="1"/>
      <protection locked="0"/>
    </xf>
    <xf numFmtId="0" fontId="0" fillId="12" borderId="0" xfId="0" applyFill="1" applyAlignment="1">
      <alignment horizontal="center" vertical="top"/>
    </xf>
    <xf numFmtId="0" fontId="18" fillId="13" borderId="7" xfId="0" applyFont="1" applyFill="1" applyBorder="1" applyAlignment="1">
      <alignment horizontal="center" vertical="top" wrapText="1"/>
    </xf>
    <xf numFmtId="14" fontId="3" fillId="3" borderId="5" xfId="0" applyNumberFormat="1" applyFont="1" applyFill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/>
    </xf>
    <xf numFmtId="14" fontId="11" fillId="12" borderId="2" xfId="0" applyNumberFormat="1" applyFont="1" applyFill="1" applyBorder="1" applyAlignment="1">
      <alignment horizontal="center" vertical="top" wrapText="1"/>
    </xf>
    <xf numFmtId="14" fontId="11" fillId="12" borderId="2" xfId="0" applyNumberFormat="1" applyFont="1" applyFill="1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top"/>
    </xf>
    <xf numFmtId="14" fontId="15" fillId="11" borderId="2" xfId="0" applyNumberFormat="1" applyFont="1" applyFill="1" applyBorder="1" applyAlignment="1">
      <alignment horizontal="center" vertical="top" wrapText="1"/>
    </xf>
    <xf numFmtId="0" fontId="15" fillId="11" borderId="2" xfId="0" applyFont="1" applyFill="1" applyBorder="1" applyAlignment="1">
      <alignment horizontal="left" vertical="top" wrapText="1"/>
    </xf>
    <xf numFmtId="0" fontId="15" fillId="11" borderId="2" xfId="0" applyFont="1" applyFill="1" applyBorder="1" applyAlignment="1">
      <alignment vertical="top" wrapText="1"/>
    </xf>
    <xf numFmtId="0" fontId="15" fillId="11" borderId="2" xfId="0" applyFont="1" applyFill="1" applyBorder="1" applyAlignment="1">
      <alignment horizontal="center" vertical="top" wrapText="1"/>
    </xf>
    <xf numFmtId="14" fontId="15" fillId="11" borderId="2" xfId="0" applyNumberFormat="1" applyFont="1" applyFill="1" applyBorder="1" applyAlignment="1">
      <alignment horizontal="center" vertical="top"/>
    </xf>
    <xf numFmtId="0" fontId="5" fillId="11" borderId="2" xfId="0" applyFont="1" applyFill="1" applyBorder="1" applyAlignment="1" applyProtection="1">
      <alignment vertical="top" wrapText="1"/>
      <protection locked="0"/>
    </xf>
    <xf numFmtId="0" fontId="15" fillId="11" borderId="2" xfId="0" applyFont="1" applyFill="1" applyBorder="1" applyAlignment="1" applyProtection="1">
      <alignment horizontal="center" vertical="top" wrapText="1"/>
      <protection locked="0"/>
    </xf>
    <xf numFmtId="14" fontId="5" fillId="11" borderId="2" xfId="0" applyNumberFormat="1" applyFont="1" applyFill="1" applyBorder="1" applyAlignment="1" applyProtection="1">
      <alignment horizontal="center" vertical="top"/>
      <protection locked="0"/>
    </xf>
    <xf numFmtId="0" fontId="11" fillId="11" borderId="2" xfId="0" applyFont="1" applyFill="1" applyBorder="1" applyAlignment="1">
      <alignment horizontal="left" vertical="top" wrapText="1"/>
    </xf>
    <xf numFmtId="0" fontId="11" fillId="11" borderId="2" xfId="0" applyFont="1" applyFill="1" applyBorder="1" applyAlignment="1">
      <alignment vertical="top" wrapText="1"/>
    </xf>
    <xf numFmtId="14" fontId="11" fillId="11" borderId="2" xfId="0" applyNumberFormat="1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10" fillId="9" borderId="2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left" vertical="top" wrapText="1"/>
    </xf>
    <xf numFmtId="0" fontId="10" fillId="9" borderId="2" xfId="0" applyFont="1" applyFill="1" applyBorder="1" applyAlignment="1">
      <alignment vertical="top" wrapText="1"/>
    </xf>
    <xf numFmtId="14" fontId="10" fillId="9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3" borderId="5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4" fontId="17" fillId="10" borderId="1" xfId="0" applyNumberFormat="1" applyFont="1" applyFill="1" applyBorder="1" applyAlignment="1">
      <alignment horizontal="center" vertical="center" wrapText="1"/>
    </xf>
    <xf numFmtId="14" fontId="17" fillId="10" borderId="1" xfId="0" applyNumberFormat="1" applyFont="1" applyFill="1" applyBorder="1" applyAlignment="1">
      <alignment horizontal="center" vertical="center"/>
    </xf>
    <xf numFmtId="14" fontId="1" fillId="12" borderId="1" xfId="0" applyNumberFormat="1" applyFont="1" applyFill="1" applyBorder="1" applyAlignment="1">
      <alignment horizontal="center" vertical="top" wrapText="1"/>
    </xf>
    <xf numFmtId="14" fontId="1" fillId="12" borderId="1" xfId="0" applyNumberFormat="1" applyFont="1" applyFill="1" applyBorder="1" applyAlignment="1">
      <alignment horizontal="center" vertical="top"/>
    </xf>
    <xf numFmtId="14" fontId="11" fillId="12" borderId="1" xfId="0" applyNumberFormat="1" applyFont="1" applyFill="1" applyBorder="1" applyAlignment="1">
      <alignment horizontal="center" vertical="top" wrapText="1"/>
    </xf>
    <xf numFmtId="14" fontId="11" fillId="12" borderId="1" xfId="0" applyNumberFormat="1" applyFont="1" applyFill="1" applyBorder="1" applyAlignment="1">
      <alignment horizontal="center" vertical="center" wrapText="1"/>
    </xf>
    <xf numFmtId="14" fontId="11" fillId="12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top"/>
    </xf>
    <xf numFmtId="0" fontId="11" fillId="12" borderId="1" xfId="0" applyFont="1" applyFill="1" applyBorder="1" applyAlignment="1">
      <alignment horizontal="center" vertical="top"/>
    </xf>
    <xf numFmtId="14" fontId="11" fillId="1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0" fillId="7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14" fontId="1" fillId="7" borderId="1" xfId="0" applyNumberFormat="1" applyFont="1" applyFill="1" applyBorder="1" applyAlignment="1">
      <alignment horizontal="center" vertical="top" wrapText="1"/>
    </xf>
    <xf numFmtId="0" fontId="10" fillId="9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0" fillId="9" borderId="1" xfId="0" applyFont="1" applyFill="1" applyBorder="1" applyAlignment="1" applyProtection="1">
      <alignment horizontal="center" vertical="top" wrapText="1"/>
      <protection locked="0"/>
    </xf>
    <xf numFmtId="166" fontId="10" fillId="9" borderId="1" xfId="0" applyNumberFormat="1" applyFont="1" applyFill="1" applyBorder="1" applyAlignment="1" applyProtection="1">
      <alignment horizontal="center" vertical="top" wrapText="1"/>
      <protection locked="0"/>
    </xf>
    <xf numFmtId="14" fontId="10" fillId="9" borderId="1" xfId="0" applyNumberFormat="1" applyFont="1" applyFill="1" applyBorder="1" applyAlignment="1" applyProtection="1">
      <alignment horizontal="center" vertical="top"/>
      <protection locked="0"/>
    </xf>
    <xf numFmtId="0" fontId="10" fillId="9" borderId="1" xfId="0" applyFont="1" applyFill="1" applyBorder="1" applyAlignment="1" applyProtection="1">
      <alignment vertical="top" wrapText="1"/>
      <protection locked="0"/>
    </xf>
    <xf numFmtId="0" fontId="4" fillId="9" borderId="1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>
      <alignment horizontal="center" vertical="top"/>
    </xf>
    <xf numFmtId="14" fontId="10" fillId="9" borderId="1" xfId="0" applyNumberFormat="1" applyFont="1" applyFill="1" applyBorder="1" applyAlignment="1">
      <alignment horizontal="center" vertical="top"/>
    </xf>
    <xf numFmtId="14" fontId="11" fillId="9" borderId="1" xfId="0" applyNumberFormat="1" applyFont="1" applyFill="1" applyBorder="1" applyAlignment="1">
      <alignment horizontal="center" vertical="top"/>
    </xf>
    <xf numFmtId="14" fontId="10" fillId="12" borderId="1" xfId="0" applyNumberFormat="1" applyFont="1" applyFill="1" applyBorder="1" applyAlignment="1" applyProtection="1">
      <alignment horizontal="center" vertical="top"/>
      <protection locked="0"/>
    </xf>
    <xf numFmtId="14" fontId="4" fillId="9" borderId="1" xfId="0" quotePrefix="1" applyNumberFormat="1" applyFont="1" applyFill="1" applyBorder="1" applyAlignment="1" applyProtection="1">
      <alignment horizontal="center" vertical="top"/>
      <protection locked="0"/>
    </xf>
    <xf numFmtId="0" fontId="17" fillId="1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14" fontId="10" fillId="6" borderId="1" xfId="0" applyNumberFormat="1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14" fontId="10" fillId="7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1" fillId="9" borderId="1" xfId="0" applyFont="1" applyFill="1" applyBorder="1" applyAlignment="1" applyProtection="1">
      <alignment horizontal="center" vertical="top" wrapText="1"/>
      <protection locked="0"/>
    </xf>
    <xf numFmtId="0" fontId="10" fillId="9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vertical="top" wrapText="1"/>
    </xf>
    <xf numFmtId="0" fontId="10" fillId="9" borderId="1" xfId="0" applyFont="1" applyFill="1" applyBorder="1" applyAlignment="1">
      <alignment horizontal="center" vertical="top" wrapText="1"/>
    </xf>
    <xf numFmtId="14" fontId="10" fillId="9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9" borderId="1" xfId="0" applyFont="1" applyFill="1" applyBorder="1" applyAlignment="1" applyProtection="1">
      <alignment vertical="top" wrapText="1"/>
      <protection locked="0"/>
    </xf>
    <xf numFmtId="14" fontId="4" fillId="9" borderId="1" xfId="0" applyNumberFormat="1" applyFont="1" applyFill="1" applyBorder="1" applyAlignment="1" applyProtection="1">
      <alignment horizontal="center" vertical="top"/>
      <protection locked="0"/>
    </xf>
    <xf numFmtId="0" fontId="10" fillId="9" borderId="1" xfId="0" applyFont="1" applyFill="1" applyBorder="1" applyAlignment="1">
      <alignment horizontal="center" vertical="top"/>
    </xf>
    <xf numFmtId="14" fontId="10" fillId="9" borderId="1" xfId="0" quotePrefix="1" applyNumberFormat="1" applyFont="1" applyFill="1" applyBorder="1" applyAlignment="1" applyProtection="1">
      <alignment horizontal="center" vertical="top"/>
      <protection locked="0"/>
    </xf>
    <xf numFmtId="14" fontId="4" fillId="9" borderId="1" xfId="0" applyNumberFormat="1" applyFont="1" applyFill="1" applyBorder="1" applyAlignment="1">
      <alignment horizontal="center" vertical="top"/>
    </xf>
    <xf numFmtId="0" fontId="15" fillId="8" borderId="2" xfId="0" applyFont="1" applyFill="1" applyBorder="1" applyAlignment="1" applyProtection="1">
      <alignment horizontal="left" vertical="top" wrapText="1"/>
      <protection locked="0"/>
    </xf>
    <xf numFmtId="0" fontId="5" fillId="8" borderId="2" xfId="0" applyFont="1" applyFill="1" applyBorder="1" applyAlignment="1" applyProtection="1">
      <alignment vertical="top" wrapText="1"/>
      <protection locked="0"/>
    </xf>
    <xf numFmtId="0" fontId="15" fillId="8" borderId="2" xfId="0" applyFont="1" applyFill="1" applyBorder="1" applyAlignment="1">
      <alignment horizontal="left" vertical="top" wrapText="1"/>
    </xf>
    <xf numFmtId="0" fontId="15" fillId="8" borderId="2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 applyProtection="1">
      <alignment horizontal="center" vertical="top" wrapText="1"/>
      <protection locked="0"/>
    </xf>
    <xf numFmtId="14" fontId="5" fillId="8" borderId="2" xfId="0" applyNumberFormat="1" applyFont="1" applyFill="1" applyBorder="1" applyAlignment="1" applyProtection="1">
      <alignment horizontal="center" vertical="top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14" fontId="15" fillId="8" borderId="2" xfId="0" applyNumberFormat="1" applyFont="1" applyFill="1" applyBorder="1" applyAlignment="1">
      <alignment horizontal="center" vertical="top"/>
    </xf>
    <xf numFmtId="0" fontId="10" fillId="9" borderId="2" xfId="0" applyFont="1" applyFill="1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top" wrapText="1"/>
    </xf>
    <xf numFmtId="0" fontId="11" fillId="12" borderId="2" xfId="0" applyFont="1" applyFill="1" applyBorder="1" applyAlignment="1">
      <alignment horizontal="left" vertical="top" wrapText="1"/>
    </xf>
    <xf numFmtId="0" fontId="11" fillId="12" borderId="2" xfId="0" applyFont="1" applyFill="1" applyBorder="1" applyAlignment="1">
      <alignment vertical="top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 wrapText="1"/>
    </xf>
    <xf numFmtId="0" fontId="11" fillId="12" borderId="1" xfId="0" applyFont="1" applyFill="1" applyBorder="1" applyAlignment="1" applyProtection="1">
      <alignment horizontal="left" vertical="top" wrapText="1"/>
      <protection locked="0"/>
    </xf>
    <xf numFmtId="0" fontId="11" fillId="12" borderId="1" xfId="0" applyFont="1" applyFill="1" applyBorder="1" applyAlignment="1">
      <alignment horizontal="center" vertical="top" wrapText="1"/>
    </xf>
    <xf numFmtId="0" fontId="17" fillId="12" borderId="1" xfId="0" applyFont="1" applyFill="1" applyBorder="1" applyAlignment="1">
      <alignment horizontal="center" vertical="top"/>
    </xf>
    <xf numFmtId="0" fontId="19" fillId="9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 applyProtection="1">
      <alignment horizontal="center" vertical="top"/>
      <protection locked="0"/>
    </xf>
    <xf numFmtId="0" fontId="10" fillId="12" borderId="1" xfId="0" applyFont="1" applyFill="1" applyBorder="1" applyAlignment="1" applyProtection="1">
      <alignment horizontal="center" vertical="top"/>
      <protection locked="0"/>
    </xf>
    <xf numFmtId="0" fontId="11" fillId="12" borderId="1" xfId="0" applyFont="1" applyFill="1" applyBorder="1" applyAlignment="1" applyProtection="1">
      <alignment horizontal="center" vertical="top"/>
      <protection locked="0"/>
    </xf>
    <xf numFmtId="0" fontId="11" fillId="12" borderId="1" xfId="0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vertical="top" wrapText="1"/>
    </xf>
    <xf numFmtId="14" fontId="10" fillId="12" borderId="1" xfId="0" applyNumberFormat="1" applyFont="1" applyFill="1" applyBorder="1" applyAlignment="1" applyProtection="1">
      <alignment horizontal="center" vertical="center"/>
      <protection locked="0"/>
    </xf>
    <xf numFmtId="0" fontId="11" fillId="12" borderId="2" xfId="0" applyFont="1" applyFill="1" applyBorder="1" applyAlignment="1" applyProtection="1">
      <alignment horizontal="left" vertical="top" wrapText="1"/>
      <protection locked="0"/>
    </xf>
    <xf numFmtId="0" fontId="11" fillId="12" borderId="2" xfId="0" applyFont="1" applyFill="1" applyBorder="1" applyAlignment="1" applyProtection="1">
      <alignment horizontal="center" vertical="center"/>
      <protection locked="0"/>
    </xf>
    <xf numFmtId="0" fontId="11" fillId="12" borderId="2" xfId="0" applyFont="1" applyFill="1" applyBorder="1" applyAlignment="1" applyProtection="1">
      <alignment vertical="top" wrapText="1"/>
      <protection locked="0"/>
    </xf>
    <xf numFmtId="0" fontId="11" fillId="12" borderId="2" xfId="0" applyFont="1" applyFill="1" applyBorder="1" applyAlignment="1" applyProtection="1">
      <alignment horizontal="center" vertical="top" wrapText="1"/>
      <protection locked="0"/>
    </xf>
    <xf numFmtId="14" fontId="11" fillId="12" borderId="2" xfId="0" applyNumberFormat="1" applyFont="1" applyFill="1" applyBorder="1" applyAlignment="1" applyProtection="1">
      <alignment horizontal="center" vertical="top"/>
      <protection locked="0"/>
    </xf>
    <xf numFmtId="0" fontId="1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center" vertical="top" wrapText="1"/>
    </xf>
    <xf numFmtId="14" fontId="10" fillId="12" borderId="1" xfId="0" applyNumberFormat="1" applyFont="1" applyFill="1" applyBorder="1" applyAlignment="1">
      <alignment horizontal="center" vertical="top" wrapText="1"/>
    </xf>
    <xf numFmtId="0" fontId="21" fillId="12" borderId="1" xfId="0" applyFont="1" applyFill="1" applyBorder="1" applyAlignment="1" applyProtection="1">
      <alignment vertical="top" wrapText="1"/>
      <protection locked="0"/>
    </xf>
    <xf numFmtId="0" fontId="11" fillId="12" borderId="1" xfId="0" applyFont="1" applyFill="1" applyBorder="1" applyAlignment="1" applyProtection="1">
      <alignment horizontal="center" vertical="top" wrapText="1"/>
      <protection locked="0"/>
    </xf>
    <xf numFmtId="14" fontId="21" fillId="12" borderId="1" xfId="0" applyNumberFormat="1" applyFont="1" applyFill="1" applyBorder="1" applyAlignment="1" applyProtection="1">
      <alignment horizontal="center" vertical="top"/>
      <protection locked="0"/>
    </xf>
    <xf numFmtId="0" fontId="10" fillId="12" borderId="1" xfId="0" applyFont="1" applyFill="1" applyBorder="1" applyAlignment="1">
      <alignment horizontal="left" vertical="top" wrapText="1"/>
    </xf>
    <xf numFmtId="165" fontId="11" fillId="12" borderId="2" xfId="0" applyNumberFormat="1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vertical="top" wrapText="1"/>
    </xf>
    <xf numFmtId="0" fontId="17" fillId="12" borderId="2" xfId="0" applyFont="1" applyFill="1" applyBorder="1" applyAlignment="1">
      <alignment horizontal="center" vertical="top" wrapText="1"/>
    </xf>
    <xf numFmtId="14" fontId="17" fillId="12" borderId="2" xfId="0" applyNumberFormat="1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wrapText="1"/>
    </xf>
    <xf numFmtId="0" fontId="11" fillId="12" borderId="12" xfId="0" applyFont="1" applyFill="1" applyBorder="1" applyAlignment="1" applyProtection="1">
      <alignment horizontal="left" vertical="top" wrapText="1"/>
      <protection locked="0"/>
    </xf>
    <xf numFmtId="0" fontId="11" fillId="12" borderId="12" xfId="0" applyFont="1" applyFill="1" applyBorder="1" applyAlignment="1" applyProtection="1">
      <alignment horizontal="center" vertical="top" wrapText="1"/>
      <protection locked="0"/>
    </xf>
    <xf numFmtId="0" fontId="11" fillId="12" borderId="12" xfId="0" applyFont="1" applyFill="1" applyBorder="1" applyAlignment="1">
      <alignment horizontal="center" vertical="top" wrapText="1"/>
    </xf>
    <xf numFmtId="0" fontId="11" fillId="12" borderId="12" xfId="0" applyFont="1" applyFill="1" applyBorder="1" applyAlignment="1" applyProtection="1">
      <alignment horizontal="center" vertical="center"/>
      <protection locked="0"/>
    </xf>
    <xf numFmtId="166" fontId="11" fillId="12" borderId="2" xfId="0" applyNumberFormat="1" applyFont="1" applyFill="1" applyBorder="1" applyAlignment="1" applyProtection="1">
      <alignment horizontal="center" vertical="top" wrapText="1"/>
      <protection locked="0"/>
    </xf>
    <xf numFmtId="0" fontId="22" fillId="12" borderId="14" xfId="0" applyFont="1" applyFill="1" applyBorder="1" applyAlignment="1">
      <alignment vertical="top"/>
    </xf>
    <xf numFmtId="0" fontId="22" fillId="12" borderId="15" xfId="0" applyFont="1" applyFill="1" applyBorder="1" applyAlignment="1">
      <alignment vertical="top" wrapText="1"/>
    </xf>
    <xf numFmtId="0" fontId="22" fillId="12" borderId="15" xfId="0" applyFont="1" applyFill="1" applyBorder="1" applyAlignment="1">
      <alignment horizontal="center" vertical="top"/>
    </xf>
    <xf numFmtId="0" fontId="22" fillId="12" borderId="15" xfId="0" applyFont="1" applyFill="1" applyBorder="1" applyAlignment="1">
      <alignment vertical="top"/>
    </xf>
    <xf numFmtId="15" fontId="11" fillId="12" borderId="2" xfId="0" applyNumberFormat="1" applyFont="1" applyFill="1" applyBorder="1" applyAlignment="1">
      <alignment vertical="top" wrapText="1"/>
    </xf>
    <xf numFmtId="0" fontId="11" fillId="12" borderId="13" xfId="0" applyFont="1" applyFill="1" applyBorder="1" applyAlignment="1">
      <alignment horizontal="center" vertical="top" wrapText="1"/>
    </xf>
    <xf numFmtId="0" fontId="11" fillId="12" borderId="13" xfId="0" applyFont="1" applyFill="1" applyBorder="1" applyAlignment="1" applyProtection="1">
      <alignment horizontal="center" vertical="center"/>
      <protection locked="0"/>
    </xf>
    <xf numFmtId="14" fontId="11" fillId="12" borderId="2" xfId="0" quotePrefix="1" applyNumberFormat="1" applyFont="1" applyFill="1" applyBorder="1" applyAlignment="1" applyProtection="1">
      <alignment horizontal="center" vertical="top"/>
      <protection locked="0"/>
    </xf>
    <xf numFmtId="14" fontId="11" fillId="12" borderId="2" xfId="0" quotePrefix="1" applyNumberFormat="1" applyFont="1" applyFill="1" applyBorder="1" applyAlignment="1">
      <alignment horizontal="center" vertical="top"/>
    </xf>
    <xf numFmtId="14" fontId="17" fillId="12" borderId="2" xfId="0" applyNumberFormat="1" applyFont="1" applyFill="1" applyBorder="1" applyAlignment="1">
      <alignment horizontal="center" vertical="top"/>
    </xf>
    <xf numFmtId="0" fontId="17" fillId="12" borderId="2" xfId="0" applyFont="1" applyFill="1" applyBorder="1" applyAlignment="1">
      <alignment horizontal="center" vertical="center"/>
    </xf>
    <xf numFmtId="0" fontId="11" fillId="12" borderId="12" xfId="0" applyFont="1" applyFill="1" applyBorder="1" applyAlignment="1" applyProtection="1">
      <alignment vertical="top" wrapText="1"/>
      <protection locked="0"/>
    </xf>
    <xf numFmtId="14" fontId="11" fillId="12" borderId="12" xfId="0" applyNumberFormat="1" applyFont="1" applyFill="1" applyBorder="1" applyAlignment="1" applyProtection="1">
      <alignment horizontal="center" vertical="top"/>
      <protection locked="0"/>
    </xf>
    <xf numFmtId="0" fontId="20" fillId="12" borderId="14" xfId="0" applyFont="1" applyFill="1" applyBorder="1" applyAlignment="1">
      <alignment vertical="top"/>
    </xf>
    <xf numFmtId="0" fontId="11" fillId="12" borderId="8" xfId="0" applyFont="1" applyFill="1" applyBorder="1" applyAlignment="1">
      <alignment vertical="top" wrapText="1"/>
    </xf>
    <xf numFmtId="14" fontId="11" fillId="12" borderId="13" xfId="0" applyNumberFormat="1" applyFont="1" applyFill="1" applyBorder="1" applyAlignment="1">
      <alignment horizontal="center" vertical="top"/>
    </xf>
    <xf numFmtId="0" fontId="11" fillId="12" borderId="12" xfId="0" applyFont="1" applyFill="1" applyBorder="1" applyAlignment="1">
      <alignment vertical="top" wrapText="1"/>
    </xf>
    <xf numFmtId="14" fontId="11" fillId="12" borderId="12" xfId="0" applyNumberFormat="1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top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 applyProtection="1">
      <alignment vertical="top" wrapText="1"/>
      <protection locked="0"/>
    </xf>
    <xf numFmtId="14" fontId="15" fillId="11" borderId="2" xfId="0" applyNumberFormat="1" applyFont="1" applyFill="1" applyBorder="1" applyAlignment="1" applyProtection="1">
      <alignment horizontal="center" vertical="top"/>
      <protection locked="0"/>
    </xf>
    <xf numFmtId="0" fontId="15" fillId="11" borderId="2" xfId="0" applyFont="1" applyFill="1" applyBorder="1" applyAlignment="1" applyProtection="1">
      <alignment horizontal="center" vertical="center"/>
      <protection locked="0"/>
    </xf>
    <xf numFmtId="0" fontId="16" fillId="11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center" vertical="top" wrapText="1"/>
    </xf>
    <xf numFmtId="14" fontId="11" fillId="11" borderId="1" xfId="0" applyNumberFormat="1" applyFont="1" applyFill="1" applyBorder="1" applyAlignment="1">
      <alignment horizontal="center" vertical="top" wrapText="1"/>
    </xf>
    <xf numFmtId="14" fontId="11" fillId="11" borderId="1" xfId="0" applyNumberFormat="1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14" fontId="1" fillId="11" borderId="1" xfId="0" applyNumberFormat="1" applyFont="1" applyFill="1" applyBorder="1" applyAlignment="1">
      <alignment horizontal="center" vertical="top" wrapText="1"/>
    </xf>
    <xf numFmtId="14" fontId="1" fillId="11" borderId="1" xfId="0" applyNumberFormat="1" applyFont="1" applyFill="1" applyBorder="1" applyAlignment="1">
      <alignment horizontal="center" vertical="top"/>
    </xf>
    <xf numFmtId="0" fontId="10" fillId="11" borderId="1" xfId="0" applyFont="1" applyFill="1" applyBorder="1" applyAlignment="1" applyProtection="1">
      <alignment horizontal="left" vertical="top" wrapText="1"/>
      <protection locked="0"/>
    </xf>
    <xf numFmtId="0" fontId="13" fillId="11" borderId="1" xfId="0" applyFont="1" applyFill="1" applyBorder="1" applyAlignment="1">
      <alignment horizontal="left" vertical="top" wrapText="1"/>
    </xf>
    <xf numFmtId="0" fontId="10" fillId="11" borderId="1" xfId="0" applyFont="1" applyFill="1" applyBorder="1" applyAlignment="1" applyProtection="1">
      <alignment horizontal="center" vertical="top" wrapText="1"/>
      <protection locked="0"/>
    </xf>
    <xf numFmtId="14" fontId="10" fillId="11" borderId="1" xfId="0" applyNumberFormat="1" applyFont="1" applyFill="1" applyBorder="1" applyAlignment="1" applyProtection="1">
      <alignment horizontal="center" vertical="top"/>
      <protection locked="0"/>
    </xf>
    <xf numFmtId="0" fontId="10" fillId="11" borderId="1" xfId="0" applyFont="1" applyFill="1" applyBorder="1" applyAlignment="1" applyProtection="1">
      <alignment horizontal="center" vertical="top"/>
      <protection locked="0"/>
    </xf>
    <xf numFmtId="0" fontId="10" fillId="11" borderId="1" xfId="0" applyFont="1" applyFill="1" applyBorder="1" applyAlignment="1" applyProtection="1">
      <alignment vertical="top" wrapText="1"/>
      <protection locked="0"/>
    </xf>
    <xf numFmtId="0" fontId="20" fillId="0" borderId="0" xfId="0" applyFont="1" applyAlignment="1">
      <alignment wrapText="1"/>
    </xf>
    <xf numFmtId="14" fontId="23" fillId="0" borderId="0" xfId="0" applyNumberFormat="1" applyFont="1" applyAlignment="1">
      <alignment vertical="top"/>
    </xf>
    <xf numFmtId="0" fontId="11" fillId="12" borderId="0" xfId="0" applyFont="1" applyFill="1" applyAlignment="1">
      <alignment horizontal="center" vertical="top" wrapText="1"/>
    </xf>
    <xf numFmtId="14" fontId="10" fillId="9" borderId="1" xfId="0" applyNumberFormat="1" applyFont="1" applyFill="1" applyBorder="1" applyAlignment="1" applyProtection="1">
      <alignment horizontal="left" vertical="top"/>
      <protection locked="0"/>
    </xf>
    <xf numFmtId="14" fontId="24" fillId="0" borderId="0" xfId="0" applyNumberFormat="1" applyFont="1" applyAlignment="1">
      <alignment readingOrder="1"/>
    </xf>
    <xf numFmtId="14" fontId="11" fillId="12" borderId="2" xfId="0" applyNumberFormat="1" applyFont="1" applyFill="1" applyBorder="1" applyAlignment="1" applyProtection="1">
      <alignment horizontal="left" vertical="top" wrapText="1"/>
      <protection locked="0"/>
    </xf>
    <xf numFmtId="0" fontId="11" fillId="12" borderId="9" xfId="0" applyFont="1" applyFill="1" applyBorder="1" applyAlignment="1">
      <alignment horizontal="center" vertical="top" wrapText="1"/>
    </xf>
    <xf numFmtId="0" fontId="10" fillId="9" borderId="3" xfId="0" applyFont="1" applyFill="1" applyBorder="1" applyAlignment="1" applyProtection="1">
      <alignment horizontal="center" vertical="top" wrapText="1"/>
      <protection locked="0"/>
    </xf>
    <xf numFmtId="0" fontId="1" fillId="12" borderId="16" xfId="0" applyFont="1" applyFill="1" applyBorder="1" applyAlignment="1">
      <alignment horizontal="center" vertical="top" wrapText="1"/>
    </xf>
    <xf numFmtId="0" fontId="26" fillId="0" borderId="0" xfId="0" applyFont="1"/>
    <xf numFmtId="0" fontId="7" fillId="14" borderId="17" xfId="0" applyFont="1" applyFill="1" applyBorder="1" applyAlignment="1">
      <alignment horizontal="center" vertical="top" wrapText="1"/>
    </xf>
    <xf numFmtId="0" fontId="9" fillId="14" borderId="18" xfId="0" applyFont="1" applyFill="1" applyBorder="1" applyAlignment="1">
      <alignment horizontal="center" vertical="top" wrapText="1"/>
    </xf>
    <xf numFmtId="164" fontId="9" fillId="14" borderId="18" xfId="0" applyNumberFormat="1" applyFont="1" applyFill="1" applyBorder="1" applyAlignment="1">
      <alignment horizontal="center" vertical="top" wrapText="1"/>
    </xf>
    <xf numFmtId="0" fontId="9" fillId="14" borderId="19" xfId="0" applyFont="1" applyFill="1" applyBorder="1" applyAlignment="1">
      <alignment horizontal="center" vertical="top" wrapText="1"/>
    </xf>
    <xf numFmtId="0" fontId="8" fillId="0" borderId="0" xfId="0" applyFont="1"/>
    <xf numFmtId="0" fontId="8" fillId="9" borderId="20" xfId="0" applyFont="1" applyFill="1" applyBorder="1" applyAlignment="1" applyProtection="1">
      <alignment horizontal="left" vertical="top" wrapText="1"/>
      <protection locked="0"/>
    </xf>
    <xf numFmtId="14" fontId="8" fillId="9" borderId="20" xfId="0" applyNumberFormat="1" applyFont="1" applyFill="1" applyBorder="1" applyAlignment="1" applyProtection="1">
      <alignment horizontal="left" vertical="top" wrapText="1"/>
      <protection locked="0"/>
    </xf>
    <xf numFmtId="164" fontId="8" fillId="9" borderId="20" xfId="0" applyNumberFormat="1" applyFont="1" applyFill="1" applyBorder="1" applyAlignment="1" applyProtection="1">
      <alignment horizontal="center" vertical="top" wrapText="1"/>
      <protection locked="0"/>
    </xf>
    <xf numFmtId="0" fontId="8" fillId="9" borderId="20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30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0" fontId="31" fillId="12" borderId="1" xfId="0" applyFont="1" applyFill="1" applyBorder="1" applyAlignment="1">
      <alignment horizontal="center" vertical="top" wrapText="1"/>
    </xf>
    <xf numFmtId="0" fontId="33" fillId="12" borderId="2" xfId="0" applyFont="1" applyFill="1" applyBorder="1" applyAlignment="1">
      <alignment horizontal="left" vertical="top" wrapText="1"/>
    </xf>
    <xf numFmtId="0" fontId="33" fillId="12" borderId="2" xfId="0" applyFont="1" applyFill="1" applyBorder="1" applyAlignment="1">
      <alignment horizontal="center" vertical="top" wrapText="1"/>
    </xf>
    <xf numFmtId="0" fontId="24" fillId="12" borderId="2" xfId="0" applyFont="1" applyFill="1" applyBorder="1" applyAlignment="1">
      <alignment horizontal="center" vertical="top" wrapText="1"/>
    </xf>
    <xf numFmtId="0" fontId="31" fillId="12" borderId="2" xfId="0" applyFont="1" applyFill="1" applyBorder="1" applyAlignment="1">
      <alignment horizontal="center" vertical="top" wrapText="1"/>
    </xf>
    <xf numFmtId="0" fontId="33" fillId="12" borderId="12" xfId="0" applyFont="1" applyFill="1" applyBorder="1" applyAlignment="1">
      <alignment horizontal="center" vertical="top" wrapText="1"/>
    </xf>
    <xf numFmtId="0" fontId="32" fillId="9" borderId="21" xfId="1" applyFont="1" applyFill="1" applyBorder="1" applyAlignment="1" applyProtection="1">
      <alignment vertical="top" wrapText="1"/>
      <protection locked="0"/>
    </xf>
    <xf numFmtId="0" fontId="35" fillId="6" borderId="21" xfId="0" applyFont="1" applyFill="1" applyBorder="1" applyAlignment="1" applyProtection="1">
      <alignment horizontal="center" vertical="top" wrapText="1"/>
      <protection locked="0"/>
    </xf>
    <xf numFmtId="0" fontId="10" fillId="9" borderId="21" xfId="1" applyFont="1" applyFill="1" applyBorder="1" applyAlignment="1" applyProtection="1">
      <alignment horizontal="center" vertical="top" wrapText="1"/>
      <protection locked="0"/>
    </xf>
    <xf numFmtId="15" fontId="35" fillId="6" borderId="7" xfId="0" applyNumberFormat="1" applyFont="1" applyFill="1" applyBorder="1" applyAlignment="1" applyProtection="1">
      <alignment horizontal="center" vertical="top"/>
      <protection locked="0"/>
    </xf>
    <xf numFmtId="15" fontId="35" fillId="6" borderId="2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9" fillId="17" borderId="4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14" fontId="9" fillId="17" borderId="4" xfId="0" applyNumberFormat="1" applyFont="1" applyFill="1" applyBorder="1" applyAlignment="1">
      <alignment horizontal="center" vertical="top" wrapText="1"/>
    </xf>
    <xf numFmtId="14" fontId="9" fillId="17" borderId="25" xfId="0" applyNumberFormat="1" applyFont="1" applyFill="1" applyBorder="1" applyAlignment="1">
      <alignment horizontal="center" vertical="top" wrapText="1"/>
    </xf>
    <xf numFmtId="0" fontId="40" fillId="17" borderId="4" xfId="0" applyFont="1" applyFill="1" applyBorder="1" applyAlignment="1">
      <alignment horizontal="center" vertical="top" wrapText="1"/>
    </xf>
    <xf numFmtId="0" fontId="44" fillId="18" borderId="4" xfId="0" applyFont="1" applyFill="1" applyBorder="1" applyAlignment="1" applyProtection="1">
      <alignment horizontal="center" vertical="center" wrapText="1"/>
      <protection locked="0"/>
    </xf>
    <xf numFmtId="0" fontId="45" fillId="0" borderId="26" xfId="0" applyFont="1" applyBorder="1" applyAlignment="1" applyProtection="1">
      <alignment horizontal="center" vertical="top"/>
      <protection locked="0"/>
    </xf>
    <xf numFmtId="0" fontId="45" fillId="9" borderId="26" xfId="0" applyFont="1" applyFill="1" applyBorder="1" applyAlignment="1" applyProtection="1">
      <alignment horizontal="center" vertical="top" wrapText="1"/>
      <protection locked="0"/>
    </xf>
    <xf numFmtId="0" fontId="45" fillId="9" borderId="26" xfId="0" applyFont="1" applyFill="1" applyBorder="1" applyAlignment="1" applyProtection="1">
      <alignment vertical="top" wrapText="1"/>
      <protection locked="0"/>
    </xf>
    <xf numFmtId="0" fontId="46" fillId="9" borderId="26" xfId="0" applyFont="1" applyFill="1" applyBorder="1" applyAlignment="1" applyProtection="1">
      <alignment vertical="top" wrapText="1"/>
      <protection locked="0"/>
    </xf>
    <xf numFmtId="0" fontId="46" fillId="9" borderId="26" xfId="0" applyFont="1" applyFill="1" applyBorder="1" applyAlignment="1" applyProtection="1">
      <alignment horizontal="center" vertical="top" wrapText="1"/>
      <protection locked="0"/>
    </xf>
    <xf numFmtId="0" fontId="46" fillId="9" borderId="22" xfId="0" applyFont="1" applyFill="1" applyBorder="1" applyAlignment="1" applyProtection="1">
      <alignment horizontal="center" vertical="top" wrapText="1"/>
      <protection locked="0"/>
    </xf>
    <xf numFmtId="164" fontId="46" fillId="9" borderId="4" xfId="0" applyNumberFormat="1" applyFont="1" applyFill="1" applyBorder="1" applyAlignment="1" applyProtection="1">
      <alignment horizontal="center" vertical="top" wrapText="1"/>
      <protection locked="0"/>
    </xf>
    <xf numFmtId="166" fontId="46" fillId="9" borderId="4" xfId="0" applyNumberFormat="1" applyFont="1" applyFill="1" applyBorder="1" applyAlignment="1" applyProtection="1">
      <alignment horizontal="center" vertical="top" wrapText="1"/>
      <protection locked="0"/>
    </xf>
    <xf numFmtId="0" fontId="45" fillId="0" borderId="26" xfId="0" applyFont="1" applyBorder="1" applyAlignment="1" applyProtection="1">
      <alignment horizontal="center" vertical="top" wrapText="1"/>
      <protection locked="0"/>
    </xf>
    <xf numFmtId="14" fontId="45" fillId="0" borderId="26" xfId="0" applyNumberFormat="1" applyFont="1" applyBorder="1" applyAlignment="1" applyProtection="1">
      <alignment horizontal="center" vertical="top" wrapText="1"/>
      <protection locked="0"/>
    </xf>
    <xf numFmtId="0" fontId="45" fillId="9" borderId="26" xfId="0" applyFont="1" applyFill="1" applyBorder="1" applyAlignment="1" applyProtection="1">
      <alignment horizontal="left" vertical="top" wrapText="1"/>
      <protection locked="0"/>
    </xf>
    <xf numFmtId="167" fontId="45" fillId="19" borderId="26" xfId="0" applyNumberFormat="1" applyFont="1" applyFill="1" applyBorder="1" applyAlignment="1" applyProtection="1">
      <alignment horizontal="center" vertical="top" wrapText="1"/>
      <protection locked="0"/>
    </xf>
    <xf numFmtId="0" fontId="45" fillId="0" borderId="4" xfId="0" applyFont="1" applyBorder="1" applyAlignment="1">
      <alignment vertical="center" wrapText="1"/>
    </xf>
    <xf numFmtId="14" fontId="45" fillId="9" borderId="26" xfId="0" applyNumberFormat="1" applyFont="1" applyFill="1" applyBorder="1" applyAlignment="1" applyProtection="1">
      <alignment horizontal="center" vertical="top" wrapText="1"/>
      <protection locked="0"/>
    </xf>
    <xf numFmtId="166" fontId="46" fillId="0" borderId="4" xfId="0" applyNumberFormat="1" applyFont="1" applyBorder="1" applyAlignment="1" applyProtection="1">
      <alignment horizontal="center" vertical="top" wrapText="1"/>
      <protection locked="0"/>
    </xf>
    <xf numFmtId="0" fontId="45" fillId="0" borderId="4" xfId="0" applyFont="1" applyBorder="1" applyAlignment="1">
      <alignment vertical="center"/>
    </xf>
    <xf numFmtId="0" fontId="46" fillId="0" borderId="26" xfId="0" applyFont="1" applyBorder="1" applyAlignment="1" applyProtection="1">
      <alignment vertical="top" wrapText="1"/>
      <protection locked="0"/>
    </xf>
    <xf numFmtId="0" fontId="46" fillId="0" borderId="26" xfId="0" applyFont="1" applyBorder="1" applyAlignment="1" applyProtection="1">
      <alignment horizontal="center" vertical="top" wrapText="1"/>
      <protection locked="0"/>
    </xf>
    <xf numFmtId="0" fontId="46" fillId="0" borderId="22" xfId="0" applyFont="1" applyBorder="1" applyAlignment="1" applyProtection="1">
      <alignment horizontal="center" vertical="top" wrapText="1"/>
      <protection locked="0"/>
    </xf>
    <xf numFmtId="166" fontId="46" fillId="0" borderId="24" xfId="0" applyNumberFormat="1" applyFont="1" applyBorder="1" applyAlignment="1" applyProtection="1">
      <alignment horizontal="center" vertical="top" wrapText="1"/>
      <protection locked="0"/>
    </xf>
    <xf numFmtId="0" fontId="45" fillId="0" borderId="4" xfId="0" applyFont="1" applyBorder="1" applyAlignment="1">
      <alignment vertical="top"/>
    </xf>
    <xf numFmtId="0" fontId="45" fillId="9" borderId="22" xfId="0" applyFont="1" applyFill="1" applyBorder="1" applyAlignment="1" applyProtection="1">
      <alignment horizontal="center" vertical="top" wrapText="1"/>
      <protection locked="0"/>
    </xf>
    <xf numFmtId="166" fontId="45" fillId="9" borderId="4" xfId="0" applyNumberFormat="1" applyFont="1" applyFill="1" applyBorder="1" applyAlignment="1" applyProtection="1">
      <alignment horizontal="center" vertical="top" wrapText="1"/>
      <protection locked="0"/>
    </xf>
    <xf numFmtId="166" fontId="45" fillId="9" borderId="24" xfId="0" applyNumberFormat="1" applyFont="1" applyFill="1" applyBorder="1" applyAlignment="1" applyProtection="1">
      <alignment horizontal="center" vertical="top" wrapText="1"/>
      <protection locked="0"/>
    </xf>
    <xf numFmtId="0" fontId="45" fillId="0" borderId="26" xfId="0" applyFont="1" applyBorder="1" applyAlignment="1" applyProtection="1">
      <alignment horizontal="left" vertical="top" wrapText="1"/>
      <protection locked="0"/>
    </xf>
    <xf numFmtId="0" fontId="6" fillId="9" borderId="26" xfId="0" applyFont="1" applyFill="1" applyBorder="1" applyAlignment="1" applyProtection="1">
      <alignment horizontal="center" vertical="top" wrapText="1"/>
      <protection locked="0"/>
    </xf>
    <xf numFmtId="14" fontId="6" fillId="9" borderId="26" xfId="0" applyNumberFormat="1" applyFont="1" applyFill="1" applyBorder="1" applyAlignment="1" applyProtection="1">
      <alignment horizontal="center" vertical="top" wrapText="1"/>
      <protection locked="0"/>
    </xf>
    <xf numFmtId="0" fontId="6" fillId="9" borderId="26" xfId="0" applyFont="1" applyFill="1" applyBorder="1" applyAlignment="1" applyProtection="1">
      <alignment horizontal="left" vertical="top" wrapText="1"/>
      <protection locked="0"/>
    </xf>
    <xf numFmtId="0" fontId="45" fillId="0" borderId="26" xfId="0" applyFont="1" applyBorder="1" applyAlignment="1" applyProtection="1">
      <alignment vertical="top" wrapText="1"/>
      <protection locked="0"/>
    </xf>
    <xf numFmtId="0" fontId="45" fillId="0" borderId="22" xfId="0" applyFont="1" applyBorder="1" applyAlignment="1" applyProtection="1">
      <alignment horizontal="center" vertical="top" wrapText="1"/>
      <protection locked="0"/>
    </xf>
    <xf numFmtId="0" fontId="45" fillId="20" borderId="26" xfId="0" applyFont="1" applyFill="1" applyBorder="1" applyAlignment="1" applyProtection="1">
      <alignment horizontal="center" vertical="top"/>
      <protection locked="0"/>
    </xf>
    <xf numFmtId="0" fontId="45" fillId="20" borderId="26" xfId="0" applyFont="1" applyFill="1" applyBorder="1" applyAlignment="1" applyProtection="1">
      <alignment horizontal="center" vertical="top" wrapText="1"/>
      <protection locked="0"/>
    </xf>
    <xf numFmtId="0" fontId="45" fillId="20" borderId="26" xfId="0" applyFont="1" applyFill="1" applyBorder="1" applyAlignment="1" applyProtection="1">
      <alignment horizontal="left" vertical="top" wrapText="1"/>
      <protection locked="0"/>
    </xf>
    <xf numFmtId="166" fontId="45" fillId="20" borderId="4" xfId="0" applyNumberFormat="1" applyFont="1" applyFill="1" applyBorder="1" applyAlignment="1" applyProtection="1">
      <alignment horizontal="center" vertical="top" wrapText="1"/>
      <protection locked="0"/>
    </xf>
    <xf numFmtId="166" fontId="45" fillId="20" borderId="24" xfId="0" applyNumberFormat="1" applyFont="1" applyFill="1" applyBorder="1" applyAlignment="1" applyProtection="1">
      <alignment horizontal="center" vertical="top" wrapText="1"/>
      <protection locked="0"/>
    </xf>
    <xf numFmtId="0" fontId="45" fillId="15" borderId="2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center"/>
    </xf>
    <xf numFmtId="166" fontId="45" fillId="0" borderId="4" xfId="0" applyNumberFormat="1" applyFont="1" applyBorder="1" applyAlignment="1" applyProtection="1">
      <alignment horizontal="center" vertical="top" wrapText="1"/>
      <protection locked="0"/>
    </xf>
    <xf numFmtId="166" fontId="45" fillId="0" borderId="24" xfId="0" applyNumberFormat="1" applyFont="1" applyBorder="1" applyAlignment="1" applyProtection="1">
      <alignment horizontal="center" vertical="top" wrapText="1"/>
      <protection locked="0"/>
    </xf>
    <xf numFmtId="167" fontId="45" fillId="0" borderId="26" xfId="0" applyNumberFormat="1" applyFont="1" applyBorder="1" applyAlignment="1" applyProtection="1">
      <alignment horizontal="center" vertical="top" wrapText="1"/>
      <protection locked="0"/>
    </xf>
    <xf numFmtId="0" fontId="6" fillId="17" borderId="0" xfId="0" applyFont="1" applyFill="1" applyAlignment="1">
      <alignment vertical="center"/>
    </xf>
    <xf numFmtId="14" fontId="45" fillId="9" borderId="26" xfId="0" applyNumberFormat="1" applyFont="1" applyFill="1" applyBorder="1" applyAlignment="1" applyProtection="1">
      <alignment horizontal="left" vertical="top" wrapText="1"/>
      <protection locked="0"/>
    </xf>
    <xf numFmtId="14" fontId="46" fillId="9" borderId="26" xfId="0" applyNumberFormat="1" applyFont="1" applyFill="1" applyBorder="1" applyAlignment="1" applyProtection="1">
      <alignment horizontal="center" vertical="top" wrapText="1"/>
      <protection locked="0"/>
    </xf>
    <xf numFmtId="0" fontId="46" fillId="9" borderId="26" xfId="0" applyFont="1" applyFill="1" applyBorder="1" applyAlignment="1" applyProtection="1">
      <alignment horizontal="left" vertical="top" wrapText="1"/>
      <protection locked="0"/>
    </xf>
    <xf numFmtId="0" fontId="0" fillId="17" borderId="0" xfId="0" applyFill="1" applyAlignment="1">
      <alignment vertical="center"/>
    </xf>
    <xf numFmtId="0" fontId="46" fillId="0" borderId="26" xfId="0" applyFont="1" applyBorder="1" applyAlignment="1" applyProtection="1">
      <alignment horizontal="left" vertical="top" wrapText="1"/>
      <protection locked="0"/>
    </xf>
    <xf numFmtId="0" fontId="45" fillId="0" borderId="26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center" vertical="top" wrapText="1"/>
    </xf>
    <xf numFmtId="0" fontId="45" fillId="0" borderId="26" xfId="0" applyFont="1" applyBorder="1" applyAlignment="1">
      <alignment vertical="center" wrapText="1"/>
    </xf>
    <xf numFmtId="0" fontId="45" fillId="0" borderId="26" xfId="0" applyFont="1" applyBorder="1" applyAlignment="1">
      <alignment horizontal="left" vertical="top" wrapText="1"/>
    </xf>
    <xf numFmtId="0" fontId="34" fillId="0" borderId="26" xfId="0" applyFont="1" applyBorder="1" applyAlignment="1" applyProtection="1">
      <alignment horizontal="center" vertical="top"/>
      <protection locked="0"/>
    </xf>
    <xf numFmtId="0" fontId="47" fillId="9" borderId="26" xfId="0" applyFont="1" applyFill="1" applyBorder="1" applyAlignment="1" applyProtection="1">
      <alignment horizontal="center" vertical="top" wrapText="1"/>
      <protection locked="0"/>
    </xf>
    <xf numFmtId="0" fontId="47" fillId="0" borderId="26" xfId="0" applyFont="1" applyBorder="1" applyAlignment="1" applyProtection="1">
      <alignment horizontal="left" vertical="top" wrapText="1"/>
      <protection locked="0"/>
    </xf>
    <xf numFmtId="0" fontId="47" fillId="0" borderId="26" xfId="0" applyFont="1" applyBorder="1" applyAlignment="1" applyProtection="1">
      <alignment vertical="top" wrapText="1"/>
      <protection locked="0"/>
    </xf>
    <xf numFmtId="0" fontId="47" fillId="0" borderId="26" xfId="0" applyFont="1" applyBorder="1" applyAlignment="1" applyProtection="1">
      <alignment horizontal="center" vertical="top" wrapText="1"/>
      <protection locked="0"/>
    </xf>
    <xf numFmtId="0" fontId="47" fillId="0" borderId="22" xfId="0" applyFont="1" applyBorder="1" applyAlignment="1" applyProtection="1">
      <alignment horizontal="center" vertical="top" wrapText="1"/>
      <protection locked="0"/>
    </xf>
    <xf numFmtId="166" fontId="47" fillId="0" borderId="4" xfId="0" applyNumberFormat="1" applyFont="1" applyBorder="1" applyAlignment="1" applyProtection="1">
      <alignment horizontal="center" vertical="top" wrapText="1"/>
      <protection locked="0"/>
    </xf>
    <xf numFmtId="166" fontId="47" fillId="0" borderId="24" xfId="0" applyNumberFormat="1" applyFont="1" applyBorder="1" applyAlignment="1" applyProtection="1">
      <alignment horizontal="center" vertical="top" wrapText="1"/>
      <protection locked="0"/>
    </xf>
    <xf numFmtId="14" fontId="47" fillId="9" borderId="26" xfId="0" applyNumberFormat="1" applyFont="1" applyFill="1" applyBorder="1" applyAlignment="1" applyProtection="1">
      <alignment horizontal="center" vertical="top" wrapText="1"/>
      <protection locked="0"/>
    </xf>
    <xf numFmtId="0" fontId="47" fillId="9" borderId="26" xfId="0" applyFont="1" applyFill="1" applyBorder="1" applyAlignment="1" applyProtection="1">
      <alignment horizontal="left" vertical="top" wrapText="1"/>
      <protection locked="0"/>
    </xf>
    <xf numFmtId="0" fontId="48" fillId="9" borderId="26" xfId="0" applyFont="1" applyFill="1" applyBorder="1" applyAlignment="1" applyProtection="1">
      <alignment horizontal="center" vertical="top" wrapText="1"/>
      <protection locked="0"/>
    </xf>
    <xf numFmtId="167" fontId="8" fillId="19" borderId="26" xfId="0" applyNumberFormat="1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vertical="center"/>
    </xf>
    <xf numFmtId="0" fontId="47" fillId="9" borderId="26" xfId="0" applyFont="1" applyFill="1" applyBorder="1" applyAlignment="1" applyProtection="1">
      <alignment vertical="top" wrapText="1"/>
      <protection locked="0"/>
    </xf>
    <xf numFmtId="0" fontId="47" fillId="9" borderId="22" xfId="0" applyFont="1" applyFill="1" applyBorder="1" applyAlignment="1" applyProtection="1">
      <alignment horizontal="center" vertical="top" wrapText="1"/>
      <protection locked="0"/>
    </xf>
    <xf numFmtId="166" fontId="47" fillId="9" borderId="4" xfId="0" applyNumberFormat="1" applyFont="1" applyFill="1" applyBorder="1" applyAlignment="1" applyProtection="1">
      <alignment horizontal="center" vertical="top" wrapText="1"/>
      <protection locked="0"/>
    </xf>
    <xf numFmtId="166" fontId="47" fillId="9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vertical="center"/>
    </xf>
    <xf numFmtId="0" fontId="34" fillId="0" borderId="4" xfId="0" applyFont="1" applyBorder="1" applyAlignment="1" applyProtection="1">
      <alignment horizontal="center" vertical="top"/>
      <protection locked="0"/>
    </xf>
    <xf numFmtId="0" fontId="34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4" fontId="0" fillId="0" borderId="26" xfId="0" applyNumberFormat="1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0" fontId="0" fillId="18" borderId="23" xfId="0" applyFill="1" applyBorder="1"/>
    <xf numFmtId="0" fontId="0" fillId="18" borderId="0" xfId="0" applyFill="1"/>
    <xf numFmtId="0" fontId="0" fillId="18" borderId="26" xfId="0" applyFill="1" applyBorder="1"/>
    <xf numFmtId="0" fontId="34" fillId="4" borderId="27" xfId="0" applyFont="1" applyFill="1" applyBorder="1"/>
    <xf numFmtId="0" fontId="34" fillId="4" borderId="23" xfId="0" applyFont="1" applyFill="1" applyBorder="1"/>
    <xf numFmtId="0" fontId="34" fillId="0" borderId="0" xfId="0" applyFont="1"/>
    <xf numFmtId="0" fontId="0" fillId="0" borderId="28" xfId="0" applyBorder="1" applyAlignment="1">
      <alignment wrapText="1"/>
    </xf>
    <xf numFmtId="0" fontId="49" fillId="0" borderId="28" xfId="0" applyFont="1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4" xfId="0" applyBorder="1" applyAlignment="1">
      <alignment vertical="top"/>
    </xf>
    <xf numFmtId="0" fontId="10" fillId="0" borderId="29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50" fillId="0" borderId="4" xfId="0" applyFont="1" applyBorder="1" applyAlignment="1">
      <alignment horizontal="left" vertical="center"/>
    </xf>
    <xf numFmtId="0" fontId="51" fillId="0" borderId="4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34" fillId="0" borderId="28" xfId="0" applyFont="1" applyBorder="1" applyAlignment="1">
      <alignment vertical="center"/>
    </xf>
    <xf numFmtId="0" fontId="34" fillId="0" borderId="4" xfId="0" applyFont="1" applyBorder="1" applyAlignment="1">
      <alignment vertical="top"/>
    </xf>
    <xf numFmtId="0" fontId="54" fillId="0" borderId="4" xfId="0" applyFont="1" applyBorder="1" applyAlignment="1">
      <alignment horizontal="left" vertical="center"/>
    </xf>
    <xf numFmtId="0" fontId="55" fillId="0" borderId="4" xfId="0" applyFont="1" applyBorder="1" applyAlignment="1">
      <alignment horizontal="left" vertical="center" wrapText="1"/>
    </xf>
    <xf numFmtId="0" fontId="49" fillId="0" borderId="28" xfId="0" applyFont="1" applyBorder="1" applyAlignment="1">
      <alignment vertical="center"/>
    </xf>
    <xf numFmtId="0" fontId="0" fillId="0" borderId="28" xfId="0" applyBorder="1"/>
    <xf numFmtId="0" fontId="0" fillId="0" borderId="4" xfId="0" applyBorder="1"/>
    <xf numFmtId="0" fontId="0" fillId="0" borderId="0" xfId="0" applyAlignment="1">
      <alignment vertical="center" wrapText="1"/>
    </xf>
    <xf numFmtId="0" fontId="50" fillId="0" borderId="4" xfId="0" applyFont="1" applyBorder="1" applyAlignment="1">
      <alignment vertical="center"/>
    </xf>
    <xf numFmtId="0" fontId="0" fillId="0" borderId="30" xfId="0" applyBorder="1" applyAlignment="1">
      <alignment wrapText="1"/>
    </xf>
    <xf numFmtId="0" fontId="0" fillId="0" borderId="30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50" fillId="0" borderId="4" xfId="0" applyFont="1" applyBorder="1" applyAlignment="1">
      <alignment horizontal="left" vertical="center" wrapText="1"/>
    </xf>
    <xf numFmtId="0" fontId="49" fillId="0" borderId="4" xfId="0" applyFont="1" applyBorder="1" applyAlignment="1">
      <alignment vertical="top" wrapText="1"/>
    </xf>
    <xf numFmtId="0" fontId="54" fillId="0" borderId="4" xfId="0" applyFont="1" applyBorder="1" applyAlignment="1">
      <alignment horizontal="left" vertical="center" wrapText="1"/>
    </xf>
    <xf numFmtId="0" fontId="54" fillId="0" borderId="4" xfId="0" applyFont="1" applyBorder="1" applyAlignment="1">
      <alignment vertical="center" wrapText="1"/>
    </xf>
    <xf numFmtId="0" fontId="49" fillId="0" borderId="11" xfId="0" applyFont="1" applyBorder="1" applyAlignment="1">
      <alignment vertical="center"/>
    </xf>
    <xf numFmtId="0" fontId="49" fillId="0" borderId="30" xfId="0" applyFont="1" applyBorder="1" applyAlignment="1">
      <alignment vertical="center" wrapText="1"/>
    </xf>
    <xf numFmtId="0" fontId="49" fillId="0" borderId="0" xfId="0" applyFont="1"/>
    <xf numFmtId="0" fontId="34" fillId="0" borderId="4" xfId="0" applyFont="1" applyBorder="1" applyAlignment="1">
      <alignment vertical="top" wrapText="1"/>
    </xf>
    <xf numFmtId="0" fontId="58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59" fillId="0" borderId="4" xfId="0" applyFont="1" applyBorder="1" applyAlignment="1">
      <alignment wrapText="1"/>
    </xf>
    <xf numFmtId="0" fontId="0" fillId="0" borderId="11" xfId="0" applyBorder="1" applyAlignment="1">
      <alignment vertical="center" wrapText="1"/>
    </xf>
    <xf numFmtId="0" fontId="59" fillId="0" borderId="4" xfId="0" applyFont="1" applyBorder="1" applyAlignment="1">
      <alignment vertical="top" wrapText="1"/>
    </xf>
    <xf numFmtId="0" fontId="60" fillId="0" borderId="4" xfId="0" applyFont="1" applyBorder="1" applyAlignment="1">
      <alignment vertical="top" wrapText="1"/>
    </xf>
    <xf numFmtId="0" fontId="0" fillId="0" borderId="31" xfId="0" applyBorder="1" applyAlignment="1">
      <alignment vertical="center"/>
    </xf>
    <xf numFmtId="0" fontId="60" fillId="0" borderId="4" xfId="0" applyFont="1" applyBorder="1" applyAlignment="1">
      <alignment vertical="top"/>
    </xf>
    <xf numFmtId="0" fontId="60" fillId="0" borderId="32" xfId="0" applyFont="1" applyBorder="1" applyAlignment="1">
      <alignment vertical="top"/>
    </xf>
    <xf numFmtId="0" fontId="10" fillId="0" borderId="33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14" fontId="8" fillId="9" borderId="20" xfId="0" applyNumberFormat="1" applyFont="1" applyFill="1" applyBorder="1" applyAlignment="1" applyProtection="1">
      <alignment horizontal="center" vertical="top" wrapText="1"/>
      <protection locked="0"/>
    </xf>
    <xf numFmtId="0" fontId="8" fillId="9" borderId="20" xfId="0" applyFont="1" applyFill="1" applyBorder="1" applyAlignment="1" applyProtection="1">
      <alignment wrapText="1"/>
      <protection locked="0"/>
    </xf>
    <xf numFmtId="0" fontId="7" fillId="14" borderId="18" xfId="0" applyFont="1" applyFill="1" applyBorder="1" applyAlignment="1">
      <alignment horizontal="center" vertical="top" wrapText="1"/>
    </xf>
    <xf numFmtId="0" fontId="8" fillId="9" borderId="20" xfId="0" applyFont="1" applyFill="1" applyBorder="1" applyAlignment="1" applyProtection="1">
      <alignment horizontal="left" vertical="center" wrapText="1"/>
      <protection locked="0"/>
    </xf>
    <xf numFmtId="14" fontId="8" fillId="9" borderId="20" xfId="0" applyNumberFormat="1" applyFont="1" applyFill="1" applyBorder="1" applyAlignment="1" applyProtection="1">
      <alignment horizontal="center" vertical="center" wrapText="1"/>
      <protection locked="0"/>
    </xf>
    <xf numFmtId="164" fontId="8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20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0" fillId="0" borderId="3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62" fillId="0" borderId="34" xfId="0" applyFont="1" applyBorder="1" applyAlignment="1">
      <alignment vertical="center" wrapText="1" shrinkToFit="1"/>
    </xf>
    <xf numFmtId="14" fontId="8" fillId="9" borderId="20" xfId="0" quotePrefix="1" applyNumberFormat="1" applyFont="1" applyFill="1" applyBorder="1" applyAlignment="1" applyProtection="1">
      <alignment horizontal="left" vertical="top" wrapText="1"/>
      <protection locked="0"/>
    </xf>
    <xf numFmtId="0" fontId="63" fillId="9" borderId="21" xfId="1" applyFont="1" applyFill="1" applyBorder="1" applyAlignment="1" applyProtection="1">
      <alignment vertical="top" wrapText="1"/>
      <protection locked="0"/>
    </xf>
    <xf numFmtId="0" fontId="33" fillId="9" borderId="2" xfId="0" applyFont="1" applyFill="1" applyBorder="1" applyAlignment="1">
      <alignment horizontal="left" vertical="top" wrapText="1"/>
    </xf>
    <xf numFmtId="15" fontId="35" fillId="0" borderId="7" xfId="0" applyNumberFormat="1" applyFont="1" applyBorder="1" applyAlignment="1" applyProtection="1">
      <alignment horizontal="center" vertical="top"/>
      <protection locked="0"/>
    </xf>
    <xf numFmtId="15" fontId="35" fillId="0" borderId="21" xfId="0" applyNumberFormat="1" applyFont="1" applyBorder="1" applyAlignment="1" applyProtection="1">
      <alignment horizontal="center" vertical="top"/>
      <protection locked="0"/>
    </xf>
    <xf numFmtId="15" fontId="35" fillId="0" borderId="7" xfId="0" applyNumberFormat="1" applyFont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32" fillId="0" borderId="21" xfId="1" applyFont="1" applyBorder="1" applyAlignment="1" applyProtection="1">
      <alignment vertical="top" wrapText="1"/>
      <protection locked="0"/>
    </xf>
    <xf numFmtId="0" fontId="35" fillId="0" borderId="21" xfId="0" applyFont="1" applyBorder="1" applyAlignment="1" applyProtection="1">
      <alignment horizontal="center" vertical="top" wrapText="1"/>
      <protection locked="0"/>
    </xf>
    <xf numFmtId="0" fontId="10" fillId="0" borderId="21" xfId="1" applyFont="1" applyBorder="1" applyAlignment="1" applyProtection="1">
      <alignment horizontal="center" vertical="top" wrapText="1"/>
      <protection locked="0"/>
    </xf>
    <xf numFmtId="0" fontId="31" fillId="0" borderId="1" xfId="0" applyFont="1" applyBorder="1" applyAlignment="1">
      <alignment horizontal="center" vertical="top" wrapText="1"/>
    </xf>
    <xf numFmtId="15" fontId="35" fillId="21" borderId="7" xfId="0" applyNumberFormat="1" applyFont="1" applyFill="1" applyBorder="1" applyAlignment="1" applyProtection="1">
      <alignment horizontal="center" vertical="top"/>
      <protection locked="0"/>
    </xf>
    <xf numFmtId="0" fontId="10" fillId="15" borderId="21" xfId="1" applyFont="1" applyFill="1" applyBorder="1" applyAlignment="1" applyProtection="1">
      <alignment horizontal="center" vertical="top" wrapText="1"/>
      <protection locked="0"/>
    </xf>
    <xf numFmtId="0" fontId="31" fillId="15" borderId="1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8" fillId="9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31" fillId="0" borderId="21" xfId="0" applyFont="1" applyBorder="1" applyAlignment="1">
      <alignment horizontal="left" vertical="top" wrapText="1"/>
    </xf>
    <xf numFmtId="0" fontId="33" fillId="12" borderId="1" xfId="0" applyFont="1" applyFill="1" applyBorder="1" applyAlignment="1">
      <alignment horizontal="left" vertical="top" wrapText="1"/>
    </xf>
    <xf numFmtId="0" fontId="32" fillId="9" borderId="1" xfId="1" applyFont="1" applyFill="1" applyBorder="1" applyAlignment="1" applyProtection="1">
      <alignment vertical="top" wrapText="1"/>
      <protection locked="0"/>
    </xf>
    <xf numFmtId="0" fontId="33" fillId="12" borderId="21" xfId="0" applyFont="1" applyFill="1" applyBorder="1" applyAlignment="1">
      <alignment horizontal="left" vertical="top" wrapText="1"/>
    </xf>
    <xf numFmtId="0" fontId="32" fillId="9" borderId="2" xfId="1" applyFont="1" applyFill="1" applyBorder="1" applyAlignment="1" applyProtection="1">
      <alignment vertical="top" wrapText="1"/>
      <protection locked="0"/>
    </xf>
    <xf numFmtId="0" fontId="35" fillId="6" borderId="2" xfId="0" applyFont="1" applyFill="1" applyBorder="1" applyAlignment="1" applyProtection="1">
      <alignment horizontal="center" vertical="top" wrapText="1"/>
      <protection locked="0"/>
    </xf>
    <xf numFmtId="14" fontId="8" fillId="9" borderId="7" xfId="0" applyNumberFormat="1" applyFont="1" applyFill="1" applyBorder="1" applyAlignment="1" applyProtection="1">
      <alignment horizontal="center" vertical="top" wrapText="1"/>
      <protection locked="0"/>
    </xf>
    <xf numFmtId="15" fontId="35" fillId="6" borderId="20" xfId="0" applyNumberFormat="1" applyFont="1" applyFill="1" applyBorder="1" applyAlignment="1" applyProtection="1">
      <alignment horizontal="center" vertical="top"/>
      <protection locked="0"/>
    </xf>
    <xf numFmtId="15" fontId="35" fillId="21" borderId="21" xfId="0" applyNumberFormat="1" applyFont="1" applyFill="1" applyBorder="1" applyAlignment="1" applyProtection="1">
      <alignment horizontal="center" vertical="top"/>
      <protection locked="0"/>
    </xf>
    <xf numFmtId="0" fontId="10" fillId="9" borderId="2" xfId="1" applyFont="1" applyFill="1" applyBorder="1" applyAlignment="1" applyProtection="1">
      <alignment horizontal="center" vertical="top" wrapText="1"/>
      <protection locked="0"/>
    </xf>
    <xf numFmtId="0" fontId="33" fillId="12" borderId="1" xfId="0" applyFont="1" applyFill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5" fillId="6" borderId="1" xfId="0" applyFont="1" applyFill="1" applyBorder="1" applyAlignment="1" applyProtection="1">
      <alignment horizontal="center" vertical="top" wrapText="1"/>
      <protection locked="0"/>
    </xf>
    <xf numFmtId="0" fontId="31" fillId="12" borderId="21" xfId="0" applyFont="1" applyFill="1" applyBorder="1" applyAlignment="1">
      <alignment horizontal="center" vertical="top" wrapText="1"/>
    </xf>
    <xf numFmtId="0" fontId="45" fillId="0" borderId="20" xfId="0" applyFont="1" applyBorder="1" applyAlignment="1">
      <alignment vertical="center"/>
    </xf>
    <xf numFmtId="0" fontId="8" fillId="0" borderId="4" xfId="0" applyFont="1" applyBorder="1" applyAlignment="1" applyProtection="1">
      <alignment wrapText="1"/>
      <protection locked="0"/>
    </xf>
    <xf numFmtId="0" fontId="33" fillId="12" borderId="4" xfId="0" applyFont="1" applyFill="1" applyBorder="1" applyAlignment="1">
      <alignment horizontal="left" vertical="top" wrapText="1"/>
    </xf>
    <xf numFmtId="0" fontId="45" fillId="0" borderId="2" xfId="0" applyFont="1" applyBorder="1" applyAlignment="1">
      <alignment vertical="center" wrapText="1"/>
    </xf>
    <xf numFmtId="0" fontId="0" fillId="0" borderId="20" xfId="0" applyBorder="1"/>
    <xf numFmtId="0" fontId="45" fillId="0" borderId="20" xfId="0" applyFont="1" applyBorder="1" applyAlignment="1">
      <alignment vertical="center" wrapText="1"/>
    </xf>
    <xf numFmtId="0" fontId="32" fillId="15" borderId="21" xfId="1" applyFont="1" applyFill="1" applyBorder="1" applyAlignment="1" applyProtection="1">
      <alignment vertical="top" wrapText="1"/>
      <protection locked="0"/>
    </xf>
    <xf numFmtId="0" fontId="35" fillId="21" borderId="21" xfId="0" applyFont="1" applyFill="1" applyBorder="1" applyAlignment="1" applyProtection="1">
      <alignment horizontal="center" vertical="top" wrapText="1"/>
      <protection locked="0"/>
    </xf>
    <xf numFmtId="0" fontId="33" fillId="12" borderId="20" xfId="0" applyFont="1" applyFill="1" applyBorder="1" applyAlignment="1">
      <alignment horizontal="left" vertical="top" wrapText="1"/>
    </xf>
    <xf numFmtId="0" fontId="33" fillId="12" borderId="35" xfId="0" applyFont="1" applyFill="1" applyBorder="1" applyAlignment="1">
      <alignment horizontal="left" vertical="top" wrapText="1"/>
    </xf>
    <xf numFmtId="0" fontId="33" fillId="12" borderId="21" xfId="0" applyFont="1" applyFill="1" applyBorder="1" applyAlignment="1">
      <alignment horizontal="center" vertical="top" wrapText="1"/>
    </xf>
    <xf numFmtId="0" fontId="31" fillId="9" borderId="20" xfId="0" applyFont="1" applyFill="1" applyBorder="1" applyAlignment="1">
      <alignment horizontal="center" vertical="top" wrapText="1"/>
    </xf>
    <xf numFmtId="14" fontId="33" fillId="12" borderId="7" xfId="0" applyNumberFormat="1" applyFont="1" applyFill="1" applyBorder="1" applyAlignment="1">
      <alignment horizontal="center" vertical="top" wrapText="1"/>
    </xf>
    <xf numFmtId="14" fontId="33" fillId="12" borderId="20" xfId="0" applyNumberFormat="1" applyFont="1" applyFill="1" applyBorder="1" applyAlignment="1">
      <alignment horizontal="center" vertical="top" wrapText="1"/>
    </xf>
    <xf numFmtId="14" fontId="33" fillId="12" borderId="20" xfId="0" applyNumberFormat="1" applyFont="1" applyFill="1" applyBorder="1" applyAlignment="1">
      <alignment horizontal="left" vertical="top" wrapText="1"/>
    </xf>
    <xf numFmtId="14" fontId="8" fillId="9" borderId="21" xfId="0" applyNumberFormat="1" applyFont="1" applyFill="1" applyBorder="1" applyAlignment="1" applyProtection="1">
      <alignment horizontal="center" vertical="top" wrapText="1"/>
      <protection locked="0"/>
    </xf>
    <xf numFmtId="14" fontId="33" fillId="12" borderId="21" xfId="0" applyNumberFormat="1" applyFont="1" applyFill="1" applyBorder="1" applyAlignment="1">
      <alignment horizontal="center" vertical="top" wrapText="1"/>
    </xf>
    <xf numFmtId="0" fontId="31" fillId="9" borderId="2" xfId="0" applyFont="1" applyFill="1" applyBorder="1" applyAlignment="1">
      <alignment horizontal="center" vertical="top" wrapText="1"/>
    </xf>
    <xf numFmtId="0" fontId="33" fillId="9" borderId="2" xfId="0" applyFont="1" applyFill="1" applyBorder="1" applyAlignment="1">
      <alignment horizontal="center" vertical="top" wrapText="1"/>
    </xf>
    <xf numFmtId="14" fontId="33" fillId="12" borderId="4" xfId="0" applyNumberFormat="1" applyFont="1" applyFill="1" applyBorder="1" applyAlignment="1">
      <alignment horizontal="center" vertical="top" wrapText="1"/>
    </xf>
    <xf numFmtId="0" fontId="45" fillId="0" borderId="2" xfId="0" applyFont="1" applyBorder="1" applyAlignment="1">
      <alignment vertical="center"/>
    </xf>
    <xf numFmtId="0" fontId="31" fillId="0" borderId="0" xfId="0" applyFont="1"/>
    <xf numFmtId="0" fontId="65" fillId="14" borderId="17" xfId="0" applyFont="1" applyFill="1" applyBorder="1" applyAlignment="1">
      <alignment horizontal="center" vertical="top" wrapText="1"/>
    </xf>
    <xf numFmtId="0" fontId="66" fillId="14" borderId="18" xfId="0" applyFont="1" applyFill="1" applyBorder="1" applyAlignment="1">
      <alignment horizontal="center" vertical="top" wrapText="1"/>
    </xf>
    <xf numFmtId="164" fontId="66" fillId="14" borderId="18" xfId="0" applyNumberFormat="1" applyFont="1" applyFill="1" applyBorder="1" applyAlignment="1">
      <alignment horizontal="center" vertical="top" wrapText="1"/>
    </xf>
    <xf numFmtId="0" fontId="66" fillId="14" borderId="19" xfId="0" applyFont="1" applyFill="1" applyBorder="1" applyAlignment="1">
      <alignment horizontal="center" vertical="top" wrapText="1"/>
    </xf>
    <xf numFmtId="0" fontId="31" fillId="9" borderId="20" xfId="0" applyFont="1" applyFill="1" applyBorder="1" applyAlignment="1" applyProtection="1">
      <alignment horizontal="left" vertical="top" wrapText="1"/>
      <protection locked="0"/>
    </xf>
    <xf numFmtId="14" fontId="31" fillId="9" borderId="7" xfId="0" applyNumberFormat="1" applyFont="1" applyFill="1" applyBorder="1" applyAlignment="1" applyProtection="1">
      <alignment horizontal="center" vertical="top" wrapText="1"/>
      <protection locked="0"/>
    </xf>
    <xf numFmtId="14" fontId="31" fillId="9" borderId="21" xfId="0" applyNumberFormat="1" applyFont="1" applyFill="1" applyBorder="1" applyAlignment="1" applyProtection="1">
      <alignment horizontal="center" vertical="top" wrapText="1"/>
      <protection locked="0"/>
    </xf>
    <xf numFmtId="0" fontId="69" fillId="9" borderId="21" xfId="1" applyFont="1" applyFill="1" applyBorder="1" applyAlignment="1" applyProtection="1">
      <alignment horizontal="center" vertical="top" wrapText="1"/>
      <protection locked="0"/>
    </xf>
    <xf numFmtId="0" fontId="69" fillId="9" borderId="7" xfId="1" applyFont="1" applyFill="1" applyBorder="1" applyAlignment="1" applyProtection="1">
      <alignment horizontal="center" vertical="top" wrapText="1"/>
      <protection locked="0"/>
    </xf>
    <xf numFmtId="0" fontId="31" fillId="0" borderId="20" xfId="0" applyFont="1" applyBorder="1" applyAlignment="1" applyProtection="1">
      <alignment wrapText="1"/>
      <protection locked="0"/>
    </xf>
    <xf numFmtId="0" fontId="69" fillId="9" borderId="21" xfId="1" applyFont="1" applyFill="1" applyBorder="1" applyAlignment="1" applyProtection="1">
      <alignment vertical="top" wrapText="1"/>
      <protection locked="0"/>
    </xf>
    <xf numFmtId="0" fontId="70" fillId="6" borderId="21" xfId="0" applyFont="1" applyFill="1" applyBorder="1" applyAlignment="1" applyProtection="1">
      <alignment horizontal="center" vertical="top" wrapText="1"/>
      <protection locked="0"/>
    </xf>
    <xf numFmtId="0" fontId="70" fillId="0" borderId="21" xfId="0" applyFont="1" applyBorder="1" applyAlignment="1" applyProtection="1">
      <alignment horizontal="center" vertical="top" wrapText="1"/>
      <protection locked="0"/>
    </xf>
    <xf numFmtId="15" fontId="70" fillId="6" borderId="7" xfId="0" applyNumberFormat="1" applyFont="1" applyFill="1" applyBorder="1" applyAlignment="1" applyProtection="1">
      <alignment horizontal="center" vertical="top"/>
      <protection locked="0"/>
    </xf>
    <xf numFmtId="15" fontId="70" fillId="6" borderId="21" xfId="0" applyNumberFormat="1" applyFont="1" applyFill="1" applyBorder="1" applyAlignment="1" applyProtection="1">
      <alignment horizontal="center" vertical="top"/>
      <protection locked="0"/>
    </xf>
    <xf numFmtId="15" fontId="70" fillId="0" borderId="7" xfId="0" applyNumberFormat="1" applyFont="1" applyBorder="1" applyAlignment="1" applyProtection="1">
      <alignment horizontal="center" vertical="top"/>
      <protection locked="0"/>
    </xf>
    <xf numFmtId="15" fontId="70" fillId="0" borderId="21" xfId="0" applyNumberFormat="1" applyFont="1" applyBorder="1" applyAlignment="1" applyProtection="1">
      <alignment horizontal="center" vertical="top"/>
      <protection locked="0"/>
    </xf>
    <xf numFmtId="166" fontId="69" fillId="15" borderId="7" xfId="1" applyNumberFormat="1" applyFont="1" applyFill="1" applyBorder="1" applyAlignment="1" applyProtection="1">
      <alignment horizontal="center" vertical="top"/>
      <protection locked="0"/>
    </xf>
    <xf numFmtId="166" fontId="69" fillId="15" borderId="21" xfId="1" applyNumberFormat="1" applyFont="1" applyFill="1" applyBorder="1" applyAlignment="1" applyProtection="1">
      <alignment horizontal="center" vertical="top"/>
      <protection locked="0"/>
    </xf>
    <xf numFmtId="164" fontId="31" fillId="9" borderId="7" xfId="0" applyNumberFormat="1" applyFont="1" applyFill="1" applyBorder="1" applyAlignment="1" applyProtection="1">
      <alignment horizontal="center" vertical="top" wrapText="1"/>
      <protection locked="0"/>
    </xf>
    <xf numFmtId="164" fontId="31" fillId="9" borderId="21" xfId="0" applyNumberFormat="1" applyFont="1" applyFill="1" applyBorder="1" applyAlignment="1" applyProtection="1">
      <alignment horizontal="center" vertical="top" wrapText="1"/>
      <protection locked="0"/>
    </xf>
    <xf numFmtId="15" fontId="70" fillId="15" borderId="7" xfId="0" applyNumberFormat="1" applyFont="1" applyFill="1" applyBorder="1" applyAlignment="1" applyProtection="1">
      <alignment horizontal="center" vertical="top"/>
      <protection locked="0"/>
    </xf>
    <xf numFmtId="15" fontId="70" fillId="15" borderId="21" xfId="0" applyNumberFormat="1" applyFont="1" applyFill="1" applyBorder="1" applyAlignment="1" applyProtection="1">
      <alignment horizontal="center" vertical="top"/>
      <protection locked="0"/>
    </xf>
    <xf numFmtId="0" fontId="69" fillId="9" borderId="36" xfId="1" applyFont="1" applyFill="1" applyBorder="1" applyAlignment="1" applyProtection="1">
      <alignment vertical="top" wrapText="1"/>
      <protection locked="0"/>
    </xf>
    <xf numFmtId="0" fontId="70" fillId="6" borderId="36" xfId="0" applyFont="1" applyFill="1" applyBorder="1" applyAlignment="1" applyProtection="1">
      <alignment horizontal="center" vertical="top" wrapText="1"/>
      <protection locked="0"/>
    </xf>
    <xf numFmtId="15" fontId="70" fillId="6" borderId="36" xfId="0" applyNumberFormat="1" applyFont="1" applyFill="1" applyBorder="1" applyAlignment="1" applyProtection="1">
      <alignment horizontal="center" vertical="top"/>
      <protection locked="0"/>
    </xf>
    <xf numFmtId="0" fontId="69" fillId="9" borderId="36" xfId="1" applyFont="1" applyFill="1" applyBorder="1" applyAlignment="1" applyProtection="1">
      <alignment horizontal="center" vertical="top" wrapText="1"/>
      <protection locked="0"/>
    </xf>
    <xf numFmtId="0" fontId="31" fillId="9" borderId="2" xfId="0" applyFont="1" applyFill="1" applyBorder="1" applyAlignment="1" applyProtection="1">
      <alignment horizontal="left" vertical="top" wrapText="1"/>
      <protection locked="0"/>
    </xf>
    <xf numFmtId="0" fontId="69" fillId="9" borderId="2" xfId="1" applyFont="1" applyFill="1" applyBorder="1" applyAlignment="1" applyProtection="1">
      <alignment vertical="top" wrapText="1"/>
      <protection locked="0"/>
    </xf>
    <xf numFmtId="0" fontId="70" fillId="6" borderId="2" xfId="0" applyFont="1" applyFill="1" applyBorder="1" applyAlignment="1" applyProtection="1">
      <alignment horizontal="center" vertical="top" wrapText="1"/>
      <protection locked="0"/>
    </xf>
    <xf numFmtId="15" fontId="70" fillId="6" borderId="20" xfId="0" applyNumberFormat="1" applyFont="1" applyFill="1" applyBorder="1" applyAlignment="1" applyProtection="1">
      <alignment horizontal="center" vertical="top"/>
      <protection locked="0"/>
    </xf>
    <xf numFmtId="0" fontId="69" fillId="9" borderId="2" xfId="1" applyFont="1" applyFill="1" applyBorder="1" applyAlignment="1" applyProtection="1">
      <alignment horizontal="center" vertical="top" wrapText="1"/>
      <protection locked="0"/>
    </xf>
    <xf numFmtId="0" fontId="31" fillId="0" borderId="2" xfId="0" applyFont="1" applyBorder="1" applyAlignment="1" applyProtection="1">
      <alignment wrapText="1"/>
      <protection locked="0"/>
    </xf>
    <xf numFmtId="0" fontId="69" fillId="0" borderId="21" xfId="1" applyFont="1" applyBorder="1" applyAlignment="1" applyProtection="1">
      <alignment vertical="top" wrapText="1"/>
      <protection locked="0"/>
    </xf>
    <xf numFmtId="0" fontId="70" fillId="0" borderId="2" xfId="0" applyFont="1" applyBorder="1" applyAlignment="1" applyProtection="1">
      <alignment horizontal="center" vertical="top" wrapText="1"/>
      <protection locked="0"/>
    </xf>
    <xf numFmtId="15" fontId="70" fillId="0" borderId="20" xfId="0" applyNumberFormat="1" applyFont="1" applyBorder="1" applyAlignment="1" applyProtection="1">
      <alignment horizontal="center" vertical="top"/>
      <protection locked="0"/>
    </xf>
    <xf numFmtId="15" fontId="70" fillId="6" borderId="2" xfId="0" applyNumberFormat="1" applyFont="1" applyFill="1" applyBorder="1" applyAlignment="1" applyProtection="1">
      <alignment horizontal="center" vertical="top"/>
      <protection locked="0"/>
    </xf>
    <xf numFmtId="164" fontId="31" fillId="9" borderId="20" xfId="0" applyNumberFormat="1" applyFont="1" applyFill="1" applyBorder="1" applyAlignment="1" applyProtection="1">
      <alignment horizontal="center" vertical="top" wrapText="1"/>
      <protection locked="0"/>
    </xf>
    <xf numFmtId="14" fontId="31" fillId="9" borderId="20" xfId="0" applyNumberFormat="1" applyFont="1" applyFill="1" applyBorder="1" applyAlignment="1" applyProtection="1">
      <alignment horizontal="center" vertical="top" wrapText="1"/>
      <protection locked="0"/>
    </xf>
    <xf numFmtId="15" fontId="70" fillId="15" borderId="20" xfId="0" applyNumberFormat="1" applyFont="1" applyFill="1" applyBorder="1" applyAlignment="1" applyProtection="1">
      <alignment horizontal="center" vertical="top"/>
      <protection locked="0"/>
    </xf>
    <xf numFmtId="14" fontId="31" fillId="9" borderId="2" xfId="0" applyNumberFormat="1" applyFont="1" applyFill="1" applyBorder="1" applyAlignment="1" applyProtection="1">
      <alignment horizontal="center" vertical="top" wrapText="1"/>
      <protection locked="0"/>
    </xf>
    <xf numFmtId="0" fontId="72" fillId="0" borderId="2" xfId="0" applyFont="1" applyBorder="1" applyAlignment="1">
      <alignment vertical="center"/>
    </xf>
    <xf numFmtId="0" fontId="31" fillId="9" borderId="1" xfId="0" applyFont="1" applyFill="1" applyBorder="1" applyAlignment="1" applyProtection="1">
      <alignment horizontal="left" vertical="top" wrapText="1"/>
      <protection locked="0"/>
    </xf>
    <xf numFmtId="0" fontId="69" fillId="9" borderId="1" xfId="1" applyFont="1" applyFill="1" applyBorder="1" applyAlignment="1" applyProtection="1">
      <alignment vertical="top" wrapText="1"/>
      <protection locked="0"/>
    </xf>
    <xf numFmtId="0" fontId="31" fillId="0" borderId="4" xfId="0" applyFont="1" applyBorder="1" applyAlignment="1" applyProtection="1">
      <alignment wrapText="1"/>
      <protection locked="0"/>
    </xf>
    <xf numFmtId="0" fontId="69" fillId="0" borderId="21" xfId="1" applyFont="1" applyBorder="1" applyAlignment="1" applyProtection="1">
      <alignment horizontal="center" vertical="top" wrapText="1"/>
      <protection locked="0"/>
    </xf>
    <xf numFmtId="0" fontId="70" fillId="6" borderId="35" xfId="0" applyFont="1" applyFill="1" applyBorder="1" applyAlignment="1" applyProtection="1">
      <alignment horizontal="center" vertical="top" wrapText="1"/>
      <protection locked="0"/>
    </xf>
    <xf numFmtId="0" fontId="69" fillId="9" borderId="35" xfId="1" applyFont="1" applyFill="1" applyBorder="1" applyAlignment="1" applyProtection="1">
      <alignment horizontal="center" vertical="top" wrapText="1"/>
      <protection locked="0"/>
    </xf>
    <xf numFmtId="164" fontId="31" fillId="9" borderId="4" xfId="0" applyNumberFormat="1" applyFont="1" applyFill="1" applyBorder="1" applyAlignment="1" applyProtection="1">
      <alignment horizontal="center" vertical="top" wrapText="1"/>
      <protection locked="0"/>
    </xf>
    <xf numFmtId="15" fontId="70" fillId="6" borderId="35" xfId="0" applyNumberFormat="1" applyFont="1" applyFill="1" applyBorder="1" applyAlignment="1" applyProtection="1">
      <alignment horizontal="center" vertical="top"/>
      <protection locked="0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164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9" borderId="0" xfId="0" applyFont="1" applyFill="1"/>
    <xf numFmtId="0" fontId="73" fillId="0" borderId="0" xfId="0" applyFont="1"/>
    <xf numFmtId="14" fontId="31" fillId="9" borderId="20" xfId="0" applyNumberFormat="1" applyFont="1" applyFill="1" applyBorder="1" applyAlignment="1" applyProtection="1">
      <alignment horizontal="left" vertical="top" wrapText="1"/>
      <protection locked="0"/>
    </xf>
    <xf numFmtId="0" fontId="31" fillId="9" borderId="20" xfId="0" applyFont="1" applyFill="1" applyBorder="1" applyAlignment="1" applyProtection="1">
      <alignment horizontal="center" vertical="top" wrapText="1"/>
      <protection locked="0"/>
    </xf>
    <xf numFmtId="0" fontId="69" fillId="6" borderId="21" xfId="0" applyFont="1" applyFill="1" applyBorder="1" applyAlignment="1">
      <alignment vertical="top" wrapText="1"/>
    </xf>
    <xf numFmtId="0" fontId="69" fillId="6" borderId="21" xfId="0" applyFont="1" applyFill="1" applyBorder="1" applyAlignment="1">
      <alignment horizontal="center" vertical="top" wrapText="1"/>
    </xf>
    <xf numFmtId="15" fontId="70" fillId="9" borderId="7" xfId="0" applyNumberFormat="1" applyFont="1" applyFill="1" applyBorder="1" applyAlignment="1" applyProtection="1">
      <alignment horizontal="center" vertical="top"/>
      <protection locked="0"/>
    </xf>
    <xf numFmtId="15" fontId="70" fillId="6" borderId="4" xfId="0" applyNumberFormat="1" applyFont="1" applyFill="1" applyBorder="1" applyAlignment="1" applyProtection="1">
      <alignment horizontal="center" vertical="top"/>
      <protection locked="0"/>
    </xf>
    <xf numFmtId="0" fontId="69" fillId="6" borderId="7" xfId="0" applyFont="1" applyFill="1" applyBorder="1" applyAlignment="1">
      <alignment horizontal="center" vertical="top"/>
    </xf>
    <xf numFmtId="15" fontId="70" fillId="9" borderId="21" xfId="0" applyNumberFormat="1" applyFont="1" applyFill="1" applyBorder="1" applyAlignment="1" applyProtection="1">
      <alignment horizontal="center" vertical="top"/>
      <protection locked="0"/>
    </xf>
    <xf numFmtId="0" fontId="31" fillId="0" borderId="2" xfId="0" applyFont="1" applyBorder="1"/>
    <xf numFmtId="0" fontId="72" fillId="0" borderId="20" xfId="0" applyFont="1" applyBorder="1" applyAlignment="1">
      <alignment vertical="center"/>
    </xf>
    <xf numFmtId="0" fontId="71" fillId="9" borderId="1" xfId="1" applyFont="1" applyFill="1" applyBorder="1" applyAlignment="1" applyProtection="1">
      <alignment vertical="top" wrapText="1"/>
      <protection locked="0"/>
    </xf>
    <xf numFmtId="0" fontId="70" fillId="0" borderId="35" xfId="0" applyFont="1" applyBorder="1" applyAlignment="1" applyProtection="1">
      <alignment horizontal="center" vertical="top" wrapText="1"/>
      <protection locked="0"/>
    </xf>
    <xf numFmtId="14" fontId="31" fillId="9" borderId="4" xfId="0" applyNumberFormat="1" applyFont="1" applyFill="1" applyBorder="1" applyAlignment="1" applyProtection="1">
      <alignment horizontal="center" vertical="top" wrapText="1"/>
      <protection locked="0"/>
    </xf>
    <xf numFmtId="164" fontId="66" fillId="9" borderId="7" xfId="0" applyNumberFormat="1" applyFont="1" applyFill="1" applyBorder="1" applyAlignment="1">
      <alignment horizontal="center" vertical="top" wrapText="1"/>
    </xf>
    <xf numFmtId="0" fontId="69" fillId="6" borderId="21" xfId="0" applyFont="1" applyFill="1" applyBorder="1" applyAlignment="1">
      <alignment horizontal="center" vertical="top"/>
    </xf>
    <xf numFmtId="15" fontId="70" fillId="15" borderId="18" xfId="0" applyNumberFormat="1" applyFont="1" applyFill="1" applyBorder="1" applyAlignment="1" applyProtection="1">
      <alignment horizontal="center" vertical="top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  <xf numFmtId="0" fontId="31" fillId="0" borderId="0" xfId="0" pivotButton="1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indent="2"/>
    </xf>
    <xf numFmtId="14" fontId="31" fillId="0" borderId="0" xfId="0" applyNumberFormat="1" applyFont="1" applyAlignment="1">
      <alignment horizontal="left"/>
    </xf>
    <xf numFmtId="0" fontId="31" fillId="22" borderId="0" xfId="0" applyFont="1" applyFill="1" applyAlignment="1">
      <alignment horizontal="left" indent="1"/>
    </xf>
    <xf numFmtId="0" fontId="31" fillId="22" borderId="0" xfId="0" applyFont="1" applyFill="1"/>
    <xf numFmtId="0" fontId="74" fillId="16" borderId="0" xfId="0" applyFont="1" applyFill="1" applyAlignment="1">
      <alignment horizontal="left"/>
    </xf>
    <xf numFmtId="0" fontId="74" fillId="16" borderId="0" xfId="0" applyFont="1" applyFill="1"/>
    <xf numFmtId="0" fontId="31" fillId="0" borderId="0" xfId="0" pivotButton="1" applyFont="1" applyAlignment="1">
      <alignment vertical="top"/>
    </xf>
    <xf numFmtId="0" fontId="31" fillId="0" borderId="0" xfId="0" applyFont="1" applyAlignment="1">
      <alignment vertical="top"/>
    </xf>
    <xf numFmtId="0" fontId="31" fillId="15" borderId="2" xfId="0" applyFont="1" applyFill="1" applyBorder="1" applyAlignment="1">
      <alignment horizontal="center" vertical="top" wrapText="1"/>
    </xf>
    <xf numFmtId="14" fontId="31" fillId="0" borderId="0" xfId="0" applyNumberFormat="1" applyFont="1" applyAlignment="1">
      <alignment horizontal="left" indent="2"/>
    </xf>
    <xf numFmtId="0" fontId="71" fillId="0" borderId="1" xfId="0" applyFont="1" applyBorder="1" applyAlignment="1">
      <alignment horizontal="left" vertical="top" wrapText="1"/>
    </xf>
    <xf numFmtId="0" fontId="35" fillId="6" borderId="0" xfId="0" applyFont="1" applyFill="1" applyAlignment="1" applyProtection="1">
      <alignment horizontal="center" vertical="top" wrapText="1"/>
      <protection locked="0"/>
    </xf>
    <xf numFmtId="0" fontId="75" fillId="6" borderId="21" xfId="0" applyFont="1" applyFill="1" applyBorder="1" applyAlignment="1" applyProtection="1">
      <alignment horizontal="center" vertical="top" wrapText="1"/>
      <protection locked="0"/>
    </xf>
    <xf numFmtId="0" fontId="71" fillId="9" borderId="20" xfId="0" applyFont="1" applyFill="1" applyBorder="1" applyAlignment="1" applyProtection="1">
      <alignment horizontal="left" vertical="top" wrapText="1"/>
      <protection locked="0"/>
    </xf>
    <xf numFmtId="0" fontId="31" fillId="9" borderId="21" xfId="0" applyFont="1" applyFill="1" applyBorder="1" applyAlignment="1" applyProtection="1">
      <alignment horizontal="left" vertical="top" wrapText="1"/>
      <protection locked="0"/>
    </xf>
    <xf numFmtId="164" fontId="31" fillId="9" borderId="1" xfId="0" applyNumberFormat="1" applyFont="1" applyFill="1" applyBorder="1" applyAlignment="1" applyProtection="1">
      <alignment horizontal="center" vertical="top" wrapText="1"/>
      <protection locked="0"/>
    </xf>
    <xf numFmtId="0" fontId="31" fillId="9" borderId="1" xfId="0" applyFont="1" applyFill="1" applyBorder="1" applyAlignment="1">
      <alignment horizontal="left" vertical="top" wrapText="1"/>
    </xf>
    <xf numFmtId="0" fontId="35" fillId="10" borderId="21" xfId="0" applyFont="1" applyFill="1" applyBorder="1" applyAlignment="1" applyProtection="1">
      <alignment horizontal="center" vertical="top" wrapText="1"/>
      <protection locked="0"/>
    </xf>
    <xf numFmtId="15" fontId="35" fillId="9" borderId="7" xfId="0" applyNumberFormat="1" applyFont="1" applyFill="1" applyBorder="1" applyAlignment="1" applyProtection="1">
      <alignment horizontal="center" vertical="top"/>
      <protection locked="0"/>
    </xf>
    <xf numFmtId="0" fontId="31" fillId="9" borderId="1" xfId="0" applyFont="1" applyFill="1" applyBorder="1" applyAlignment="1">
      <alignment horizontal="center" vertical="top" wrapText="1"/>
    </xf>
    <xf numFmtId="15" fontId="35" fillId="10" borderId="7" xfId="0" applyNumberFormat="1" applyFont="1" applyFill="1" applyBorder="1" applyAlignment="1" applyProtection="1">
      <alignment horizontal="center" vertical="top"/>
      <protection locked="0"/>
    </xf>
    <xf numFmtId="0" fontId="8" fillId="9" borderId="21" xfId="1" applyFont="1" applyFill="1" applyBorder="1" applyAlignment="1" applyProtection="1">
      <alignment vertical="top" wrapText="1"/>
      <protection locked="0"/>
    </xf>
    <xf numFmtId="0" fontId="8" fillId="0" borderId="21" xfId="1" applyFont="1" applyBorder="1" applyAlignment="1" applyProtection="1">
      <alignment vertical="top" wrapText="1"/>
      <protection locked="0"/>
    </xf>
    <xf numFmtId="0" fontId="25" fillId="2" borderId="0" xfId="0" applyFont="1" applyFill="1" applyAlignment="1">
      <alignment horizontal="center" vertical="top"/>
    </xf>
    <xf numFmtId="0" fontId="64" fillId="2" borderId="0" xfId="0" applyFont="1" applyFill="1" applyAlignment="1">
      <alignment horizontal="center" vertical="top"/>
    </xf>
    <xf numFmtId="0" fontId="38" fillId="16" borderId="22" xfId="0" applyFont="1" applyFill="1" applyBorder="1" applyAlignment="1">
      <alignment horizontal="left" vertical="top" wrapText="1"/>
    </xf>
    <xf numFmtId="0" fontId="38" fillId="16" borderId="23" xfId="0" applyFont="1" applyFill="1" applyBorder="1" applyAlignment="1">
      <alignment horizontal="left" vertical="top" wrapText="1"/>
    </xf>
    <xf numFmtId="0" fontId="38" fillId="16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4" xfId="1" xr:uid="{00000000-0005-0000-0000-000001000000}"/>
  </cellStyles>
  <dxfs count="1386"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20651875362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0" tint="-0.499984740745262"/>
        </patternFill>
      </fill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 tint="-0.499984740745262"/>
        </patternFill>
      </fill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0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alignment wrapText="0" readingOrder="0"/>
    </dxf>
    <dxf>
      <alignment wrapText="1" readingOrder="0"/>
    </dxf>
    <dxf>
      <alignment vertical="top" readingOrder="0"/>
    </dxf>
    <dxf>
      <fill>
        <patternFill>
          <bgColor theme="7" tint="0.59999389629810485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4" tint="-0.499984740745262"/>
      </font>
    </dxf>
    <dxf>
      <font>
        <color rgb="FFFF0000"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2581A"/>
      <color rgb="FFF2B300"/>
      <color rgb="FFB94403"/>
      <color rgb="FFBCFFA7"/>
      <color rgb="FF38EA00"/>
      <color rgb="FFFFFF66"/>
      <color rgb="FFCC3399"/>
      <color rgb="FFFF0066"/>
      <color rgb="FF00B4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ci.sharepoint.com/Users/sfreitas/Documents/ICAO/5%20-WACAF/Meus/Refer/243382138-Project-Management-Tool-H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ci-my.sharepoint.com/http:/dvlomos01:11942/Governance/Optimize%20IT/SBS%20-%20PM%20Lite%20Feb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dvlomos01:11942\Governance\Optimize%20IT\SBS%20-%20PM%20Lite%20Feb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reitas/Documents/ICAO/5%20-WACAF/5.3%20Activities/5.3.4%20Meetings/2022/Coordination%20ESAF%20AFCAC%20RSOOs%20RAIOs/C-ESAF/WACAF%202022%20OP-WP%2020220220%20Coordination%20with%20ESA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1. Data Entry"/>
      <sheetName val="2. Planning"/>
      <sheetName val="3. Task Monitoring"/>
      <sheetName val="4. Issue Log"/>
      <sheetName val="5. Reporting"/>
      <sheetName val="Hidden"/>
      <sheetName val="HiddenW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S Forecast"/>
      <sheetName val="Milestones"/>
      <sheetName val="Module 1 - Process Overview"/>
      <sheetName val="Module 2 - Initiate Proj"/>
      <sheetName val="Module 3 - Put Plan Together"/>
      <sheetName val="Module 4 - Manage The Proj"/>
      <sheetName val="Module 5 - Close Proj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S Forecast"/>
      <sheetName val="Milestones"/>
      <sheetName val="Module 1 - Process Overview"/>
      <sheetName val="Module 2 - Initiate Proj"/>
      <sheetName val="Module 3 - Put Plan Together"/>
      <sheetName val="Module 4 - Manage The Proj"/>
      <sheetName val="Module 5 - Close Proj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2022 Operating Plan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gutu, Keziah" id="{70D7EFF9-E9B1-42A6-BFBB-16B32B4AA90C}" userId="S::kogutu@icao.int::dd98c9d1-9c52-4031-a4cb-e399d07f70d0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ITAS, Sonia" refreshedDate="44952.786947569446" createdVersion="6" refreshedVersion="6" minRefreshableVersion="3" recordCount="187" xr:uid="{00000000-000A-0000-FFFF-FFFFD1000000}">
  <cacheSource type="worksheet">
    <worksheetSource ref="A2:J167" sheet="ICAO-TA"/>
  </cacheSource>
  <cacheFields count="10">
    <cacheField name="Organisation Conducting the activity" numFmtId="0">
      <sharedItems/>
    </cacheField>
    <cacheField name="ICAO Strategic Objective _x000a_(Select from dropdown list)" numFmtId="0">
      <sharedItems count="9">
        <s v="A – Safety"/>
        <s v="B- Air Navigation Capacity and Efficiency"/>
        <s v="C-Security and Facilitation"/>
        <s v="D-Economic Development of Air Transport"/>
        <s v="E-Environmental Protection"/>
        <s v="F-All/Multiple Strategic Objective(specify in comments)"/>
        <s v="A-Safety" u="1"/>
        <s v="D-Economic Development of Air Transport " u="1"/>
        <s v="B-Air Navigation Capacity and Efficiency" u="1"/>
      </sharedItems>
    </cacheField>
    <cacheField name="Type of/ Category Activity _x000a_(Select from dropdown list)" numFmtId="0">
      <sharedItems count="6">
        <s v="Assistance to State/Organisation"/>
        <s v="Assistance to State/Org"/>
        <s v="USOAP-CMA "/>
        <s v="Assistance to State SSP"/>
        <s v="Assistance to State - SSP"/>
        <s v="AVSEC/FAL Assistance to State"/>
      </sharedItems>
    </cacheField>
    <cacheField name="Activity/Event Name" numFmtId="0">
      <sharedItems count="153">
        <s v="Provide assistance to State through ROST Missions and/or remotely. Review of 2020 USOAP CMA PQs in all audit areas,  review of State PQ Self-Assessment. "/>
        <s v="RD High level mission to State on SAFE Project implementation"/>
        <s v="Assistance to State in Safety oversight capacity building - SMEs deployment "/>
        <s v="High level mission and Follow-up of the SSCs resolution"/>
        <s v="ROST Mission to liberia: Review of PQs and assistance for the development of audit CAP"/>
        <s v="CAP development"/>
        <s v="Assistance to certification-Initial"/>
        <s v="Assistance to certification-Renewal"/>
        <s v="Monitor APEX review activities"/>
        <s v="Assistance SO"/>
        <s v="Assist State in preparation of EU evaluation"/>
        <s v="Launching of the Sao Tome Safe Project"/>
        <s v="Provide assistance to RAIO to conduct self-assesment in the framework of the GASOS"/>
        <s v="Provide assistance to RSOO to conduct self-assesment in the framework of the GASOS"/>
        <s v="Monitoring of the Sao Tome and Principe SAFE Project Implementation"/>
        <s v="SSP assistance under Project"/>
        <s v="SSP assistance -GAP Analisys"/>
        <s v="CAP implementation"/>
        <s v="Establishment of RST"/>
        <s v="Provide assistance to State through ROST Missions - Review of 2020 USOAP CMA PQs in all audit."/>
        <s v="Monitoring the implementation of the ASSA-AC Roadmap developped under the ICAO assistance project for the operationalization of the CEMAC RSOO"/>
        <s v="AIG Assistance"/>
        <s v="Assistance to State in Safety oversight  capacity building - SMEs deployment"/>
        <s v="Assistance to State in Safety oversight capacity building - SMEs deployment"/>
        <s v="ROST Mission to Centrafrique: Review of ANS PQs"/>
        <s v="ROST Mission to Mali: Review of PQs"/>
        <s v="Assist State in developing and implementing plan of Action for the removal from the EU Air Safety List"/>
        <s v="Assistance to Chad"/>
        <s v="Assistance to Cameroon"/>
        <s v="USOAP CMA"/>
        <s v="ROST Mission to Mozambique"/>
        <s v="ROST Mission to Namibia"/>
        <s v="ROST Mission to Rwanda"/>
        <s v="ROST Mission to Uganda"/>
        <s v="ROST Mission to Comoros"/>
        <s v="ROST Mission to Mauritius"/>
        <s v="ROST Mission to Djibouti"/>
        <s v="ROST Mission to Somalia"/>
        <s v="ROST Mission to Seychelles"/>
        <s v="ROST Mission to South Africa"/>
        <s v="ROST Mission to Eritrea"/>
        <s v="ROST Mission to Tanzania"/>
        <s v="ROST Mission to Zimbabwe"/>
        <s v="ROST Mission to Malawi"/>
        <s v="ROST Mission to Lesotho"/>
        <s v="ROST Mission to Eswatini"/>
        <s v="ROST Mission to Zambia"/>
        <s v="ROST Mission to Angola"/>
        <s v="DD/MO Visit"/>
        <s v="ROST Mission to Botswana"/>
        <s v="ROST Mission to Burundi"/>
        <s v="ROST Mission to Madagascar"/>
        <s v="ROST Mission to Nambia"/>
        <s v="Assistance Mission to Tanzania"/>
        <s v="ROST Mission to Bostwana"/>
        <s v="JOINT ICAO/CASSOA ROST FOR EAC States"/>
        <s v="Assistance on SSP Gap analysis and impementation plan"/>
        <s v="TZA20801 Mission for preparation of ICVM"/>
        <s v="Runway Safety/ GRF/ATS incident Analysis -  Capacity Building - Djibouti"/>
        <s v="Runway Safety/ GRF/ATS incident Analysis - Capacity Building - Eritrea"/>
        <s v="Follow-up on the development of Action Plans by States"/>
        <s v="Monitoring progress in the implementation of action plans by States"/>
        <s v="QMS 1: Nigeria, Go-team assistance to  State"/>
        <s v="QMS 2: RDC, Go-team assistance to  State"/>
        <s v="Follow-up of the QMS assistance"/>
        <s v="AIXM-TOD 1: Benin Go-team assistance to  State"/>
        <s v="AIXM-TOD 2: Ghana, Go-team assistance to  State"/>
        <s v="AIXM-TOD 3: Cabo Verde, Go-team assistance to  State"/>
        <s v="QMS 3: Seychelles, Go-team assistance to  State"/>
        <s v="AIXM-TOD 4: South Africa, Go-team assistance to  State"/>
        <s v="QMS 4: Namibia, Go-team assistance to  State"/>
        <s v="Follow-up of the AIXM/TOD assistance"/>
        <s v="Assist States in conducting internal audits"/>
        <s v="Conduct a 3-day mission to each State for final review of the status of planned actions_x000a_"/>
        <s v="AIXM-TOD 5: Rwanda, Go-team assistance to  State"/>
        <s v="QMS 5: Botswana, Go-team assistance to  State"/>
        <s v="Conduct of AFI annual SIGMET tests"/>
        <s v="Airport Assistance visit to Zimbabwe"/>
        <s v="Assistance Mission to South Sudan"/>
        <s v="Runway Safety Induction Training "/>
        <s v="A-CDM Workshop"/>
        <s v="Assistance to CAR (Cargo &amp; Mail ; Supervisors Courses) "/>
        <s v="Assistance to CAR (Crisis and Risk Management Workshops) "/>
        <s v="Assistance to CAR (Instructor Course) "/>
        <s v="Assistance to Chad (Basic STP 123  Course) "/>
        <s v="Assistance to Chad (Instructor  Course) "/>
        <s v="Assistance to Chad (Crisis &amp; Risk Mangement Workshops) "/>
        <s v="Assistance to Congo (Instructor Course) "/>
        <s v="Assistance to Congo (Crisis Mangement Workshop) "/>
        <s v="CAP Development for Guinea "/>
        <s v="CAP Implementation for Sao Tome "/>
        <s v="CAP Implementation for Niger "/>
        <s v="Preparation and report on AFI SEC FAL Plan Projects "/>
        <s v="Technical Assistance to Cameroun on CAP implementation "/>
        <s v="High level mission to Equatorial Guinea"/>
        <s v="Assistance to Gambia (Supervisor  Course) "/>
        <s v="Assistance to Liberia  (Cargo &amp; Mail Course) "/>
        <s v="Assistance to Liberia  Crisis Mangement Workshop "/>
        <s v="Assistance to CAR (Inspector &amp; OJT Course) "/>
        <s v="Assistance to Chad (National Inspector Course) "/>
        <s v="Assistance to Congo (Risk Mangement Workshop) "/>
        <s v="CAP Implementation for Congo "/>
        <s v="CAP Development for Equatorial  Guinea "/>
        <s v="Assistance to the Gambia (Cargo &amp; Mail Course) "/>
        <s v="CAP Development for Senegal "/>
        <s v="Tech Asst on CAP Implementation to Nigeria "/>
        <s v="Tech Asst on CAP implementation to Cameroun "/>
        <s v="Tech Asst on CAP implementation to Equatorial Guinea "/>
        <s v="Assistance to Liberia  (Risk Management) "/>
        <s v="CAP Implementation for the Gambia "/>
        <s v="CAP Implementation for Gabon"/>
        <s v="CAP Implementation for Burkina Faso "/>
        <s v="CAP Development for Cameroun"/>
        <s v="CAP Development for Nigeria "/>
        <s v="Advise on development of AVSEC/FAL Documents( NCASP,NCASTP,NCASQCP,NATFP)"/>
        <s v="Basic AVSEC Course"/>
        <s v="Follow up on the implementation of the report of the last mission/USAP CMA CAP implementation status."/>
        <s v="Follow up on the implementaion of the report of the last mission/USAP CMA CAP"/>
        <s v="Follow up on the implementation of the report of the last mission/USAP CMA CAP and FAL iPack findings"/>
        <s v="Delivery of the 2 AVSEC Quality Control Workshops"/>
        <s v="Follow up on the the implementation of the report of last mission/USAP CMA CAP"/>
        <s v="TRIP Strategy Course"/>
        <s v="Technical Assistance Mission"/>
        <s v="Tecnical Assistance Mission"/>
        <s v="Assistance to RECs with review/update of air transport policies and regulations (ECCAS)"/>
        <s v="Assistance to RECs with review/update of air transport policies and regulations (ECOWAS)"/>
        <s v="Support implementation of the BAGAIA Project (BGA09801) (Review of documentation, development of working papers for meetings)"/>
        <s v="Coordinate with project stakeholders on the closing of the ECCAS PASTA-CO Project (RAF19801)"/>
        <s v="Suport implementation of ECOWAS PASTA-CO Projects (RAF19802, RAF19803, RAF19804, RAF19805, RAF19806)"/>
        <s v="Support development of UEMOA PASTA-CO Projects (RAF21801, RAF21802)"/>
        <s v="Support implementation of the AFPP (RAF14801)"/>
        <s v="Support implementation of the CODEVMET-AFI Project (RAF16802)"/>
        <s v="Support implementation of the assistance project for Sao Tome and Principe (STP22501)"/>
        <s v="Support development and implementation of the assistance project for the Central African Republic (CAR22nnn)"/>
        <s v="Coordinate the completion of the Aviation Professionals Study and the related procurement"/>
        <s v="Provide input to the implementation and monitoring of the AFI Plan Projects in support of the ESAF Office"/>
        <s v="Support resource mobilization as required in coordination with HQ"/>
        <s v="Quarterly coordination meeting PASTA-CO"/>
        <s v="BAGAIA Meeting-S2"/>
        <s v="Assistance on the development of Civil Aviation Policy"/>
        <s v="Assistance Mission ACT CORSIA and ENV "/>
        <s v="ACT CORSIA - French Speaking States - 2  events "/>
        <s v="ACT CORSIA - ENG STates - 2 Events "/>
        <s v="CORSIA Implementation Elements and Update of the SAP "/>
        <s v="Development of the State Action Plan and CORSIA Implementation "/>
        <s v="AFCAC AfDB Assistance Project on SAPs"/>
        <s v="High level mission to ECCAS on the Regional Cooperation"/>
        <s v="High level mission to Guinea Bissau  for SSeCs"/>
        <s v="High level mission to Mali"/>
        <s v="High Level Mission to Guinea"/>
        <s v="High level Mission to Burkina Faso"/>
        <s v="High level to Chad"/>
        <s v="Assistance under FSO project"/>
      </sharedItems>
    </cacheField>
    <cacheField name="Beneficiary State(s)/Organisation(s)" numFmtId="0">
      <sharedItems count="96">
        <s v="Senegal"/>
        <s v="Sierra Leone"/>
        <s v="Nigeria"/>
        <s v="Sao Tome and Principe"/>
        <s v="Liberia"/>
        <s v="Liberia,DRC"/>
        <s v="Guinea, DRC, Sierra Leone, Congo, Nigeria, Cameroon, Senegal"/>
        <s v="Niger, Mauritania, Ghana, Benin, Nigeria, Senegal, Togo"/>
        <s v="Guinea Equatorial (Bata)"/>
        <s v="Guinea Equatorial,Chad, Central African Republic"/>
        <s v="Congo"/>
        <s v="Sao Tome &amp; Principe"/>
        <s v="CAR"/>
        <s v="BAGAIA"/>
        <s v="URSAC"/>
        <s v="Gabon"/>
        <s v="Mauritania"/>
        <s v="Cote d'Ivore"/>
        <s v="Ghana"/>
        <s v="Togo"/>
        <s v="Niger"/>
        <s v="Guinea"/>
        <s v="ASSA-AC"/>
        <s v="Mali"/>
        <s v="DRC"/>
        <s v="Equatorial Guinea"/>
        <s v="Chad"/>
        <s v="Cameroun "/>
        <s v="Sierra Leone "/>
        <s v="Mozambique"/>
        <s v="Namibia"/>
        <s v="Rwanda"/>
        <s v="Uganda"/>
        <s v="Comoros"/>
        <s v="Mauritius"/>
        <s v="Djibouti"/>
        <s v="Somalia"/>
        <s v="Seychelles"/>
        <s v="South Africa"/>
        <s v="Eritrea"/>
        <s v="Tanzania"/>
        <s v="Zimbabwe"/>
        <s v="Malawi"/>
        <s v="Lesotho"/>
        <s v="Eswatini"/>
        <s v="Zambia"/>
        <s v="Angola"/>
        <s v="ESAF RO"/>
        <s v="Botswana"/>
        <s v="Burundi"/>
        <s v="Madagascar"/>
        <s v="Bostwana"/>
        <s v="EAC States"/>
        <s v="Djibouti "/>
        <s v="Seychelles "/>
        <s v="Botswana_x000a_Cameroon_x000a_Capo Verde_x000a_Côte d'Ivoire Gambia_x000a_Nigeria_x000a_"/>
        <s v=" Nigeria"/>
        <s v=" RDC"/>
        <s v="Botswana,  DRC,  Namibia, Nigeria,  Seychelles,"/>
        <s v=" Benin"/>
        <s v="Cabo Verde"/>
        <s v=" Seychelles"/>
        <s v=" South Africa"/>
        <s v=" Namibia"/>
        <s v="Benin, _x000a_Cabo Verde,  Ghana,  Rwanda,  South Africa"/>
        <s v="Gambia"/>
        <s v=" Rwanda"/>
        <s v=" Botswana"/>
        <s v="AFI MWOs States"/>
        <s v="ESAF States"/>
        <s v="South Sudan"/>
        <s v="ESAF and WACAF States"/>
        <s v="Guinea "/>
        <s v="Niger &amp; Sao Tome "/>
        <s v="The Gambia"/>
        <s v="Nigeria "/>
        <s v="Cameroun"/>
        <s v="Equatorial Guinea "/>
        <s v="Burkina Faso"/>
        <s v="ESAF/WACAF States"/>
        <s v="ECCAS States"/>
        <s v="ECOWAS States"/>
        <s v="BAG"/>
        <s v="ECCAS"/>
        <s v="ECOWAS"/>
        <s v="UEMOA"/>
        <s v="AFI States"/>
        <s v="WACAF States"/>
        <s v="BAG States"/>
        <s v="SIerra Leone, Gambia, Ghana, Liberia, Nigeria "/>
        <s v="FR STates"/>
        <s v="ENG STates"/>
        <s v="Ethiopia"/>
        <s v="ESAF State- TBC"/>
        <s v="ECCAS and its member States"/>
        <s v="Guinea Bissau"/>
      </sharedItems>
    </cacheField>
    <cacheField name="Area(s) or Subject (LEG/ORG,OPS/PEL,AIR,AIG,ANS,AGA,ENV,AT/TA,AVSEC/FAL,SSP,Other)" numFmtId="0">
      <sharedItems count="28">
        <s v="LEG/PEL/OPS/AIR/AIG/ANS/AGA"/>
        <s v="LEG/ORG/PEL/OPS/AIR/AIG/ANS/AGA"/>
        <s v="LEG/ORG/PEL/OPS"/>
        <s v="ALL"/>
        <s v="PEL/AIR/ANS"/>
        <s v="OPS/AIG/AGA"/>
        <s v="ANS"/>
        <s v="AGA"/>
        <s v="PEL,OPS, AIR"/>
        <s v="AIG"/>
        <s v="PEL/OPS/AIR/AGA"/>
        <s v="SSP"/>
        <s v="PEL, OPS, AIR"/>
        <s v="AIR/AIG/ANS/AGA"/>
        <s v="Safety "/>
        <s v="LEG/ORG/AIR/AIG/PEL/OPS/ANS/AGA"/>
        <s v="TA/TC/LEG/ORG/AIR/AIG/PEL/OPS/ANS/AGA"/>
        <s v="RO TA/AT"/>
        <s v="AGA/ANS"/>
        <s v="MET"/>
        <s v="AIM"/>
        <s v="AGA/ATM"/>
        <s v="AVSEC FAL"/>
        <s v="AVSECFAL"/>
        <s v="AVSEC"/>
        <s v="AVSEC/FAL"/>
        <s v="AT"/>
        <s v="ENV"/>
      </sharedItems>
    </cacheField>
    <cacheField name=" Start Date (dd/mm/yy)" numFmtId="0">
      <sharedItems containsDate="1" containsMixedTypes="1" minDate="2023-01-01T00:00:00" maxDate="2023-12-16T00:00:00" count="88">
        <d v="2023-01-09T00:00:00"/>
        <d v="2023-03-06T00:00:00"/>
        <d v="2023-03-27T00:00:00"/>
        <d v="2023-01-23T00:00:00"/>
        <d v="2023-01-30T00:00:00"/>
        <d v="2023-02-20T00:00:00"/>
        <d v="2023-02-22T00:00:00"/>
        <d v="2023-06-06T00:00:00"/>
        <d v="2023-01-01T00:00:00"/>
        <d v="2023-02-06T00:00:00"/>
        <d v="2023-05-08T00:00:00"/>
        <d v="2023-04-24T00:00:00"/>
        <d v="2023-04-10T00:00:00"/>
        <d v="2023-04-20T00:00:00"/>
        <d v="2023-04-04T00:00:00"/>
        <d v="2023-04-03T00:00:00"/>
        <d v="2023-06-05T00:00:00"/>
        <d v="2023-07-10T00:00:00"/>
        <d v="2023-08-13T00:00:00"/>
        <d v="2023-07-31T00:00:00"/>
        <d v="2023-08-21T00:00:00"/>
        <d v="2023-08-07T00:00:00"/>
        <d v="2023-09-11T00:00:00"/>
        <d v="2023-10-16T00:00:00"/>
        <s v="18/09/2023"/>
        <d v="2023-04-17T00:00:00"/>
        <d v="2023-05-31T00:00:00"/>
        <d v="2023-04-25T00:00:00"/>
        <d v="2023-11-01T00:00:00"/>
        <d v="2023-09-04T00:00:00"/>
        <d v="2023-10-09T00:00:00"/>
        <d v="2023-12-10T00:00:00"/>
        <d v="2023-07-03T00:00:00"/>
        <d v="2023-05-15T00:00:00"/>
        <d v="2023-02-13T00:00:00"/>
        <d v="2023-03-20T00:00:00"/>
        <d v="2023-05-01T00:00:00"/>
        <d v="2023-07-17T00:00:00"/>
        <d v="2023-12-04T00:00:00"/>
        <d v="2023-10-11T00:00:00"/>
        <d v="2023-03-28T00:00:00"/>
        <d v="2023-10-02T00:00:00"/>
        <d v="2023-11-06T00:00:00"/>
        <d v="2023-02-27T00:00:00"/>
        <d v="2023-09-19T00:00:00"/>
        <d v="2023-02-01T00:00:00"/>
        <d v="2023-03-01T00:00:00"/>
        <d v="2023-06-01T00:00:00"/>
        <d v="2023-07-24T00:00:00"/>
        <d v="2023-09-25T00:00:00"/>
        <d v="2023-07-01T00:00:00"/>
        <d v="2023-09-06T00:00:00"/>
        <d v="2023-09-20T00:00:00"/>
        <d v="2023-09-27T00:00:00"/>
        <d v="2023-03-08T00:00:00"/>
        <d v="2023-11-27T00:00:00"/>
        <s v="20/02/2023"/>
        <d v="2023-05-22T00:00:00"/>
        <d v="2023-03-16T00:00:00"/>
        <d v="2023-01-16T00:00:00"/>
        <d v="2023-06-19T00:00:00"/>
        <d v="2023-06-12T00:00:00"/>
        <d v="2023-06-26T00:00:00"/>
        <d v="2023-05-02T00:00:00"/>
        <d v="2023-02-21T00:00:00"/>
        <d v="2023-09-18T00:00:00"/>
        <d v="2023-10-23T00:00:00"/>
        <d v="2023-06-02T00:00:00"/>
        <s v="17/04/2023"/>
        <d v="2023-08-05T00:00:00"/>
        <d v="2023-12-06T00:00:00"/>
        <s v="17/07/23"/>
        <d v="2023-07-08T00:00:00"/>
        <d v="2023-06-03T00:00:00"/>
        <s v="27/02/23"/>
        <d v="2023-11-20T00:00:00"/>
        <d v="2023-09-15T00:00:00"/>
        <d v="2023-12-15T00:00:00"/>
        <d v="2023-10-15T00:00:00"/>
        <s v="30 Janv.2023; 12 June 2023 and 17 October 023 "/>
        <d v="2023-05-16T00:00:00"/>
        <s v="21/03/2023"/>
        <s v="16/5/2023"/>
        <s v="18/04/2023"/>
        <d v="2023-05-29T00:00:00"/>
        <s v="TBC by AFCAC"/>
        <d v="2023-02-09T00:00:00"/>
        <d v="2023-03-03T00:00:00"/>
      </sharedItems>
    </cacheField>
    <cacheField name=" End Date (dd/mm/yy)" numFmtId="0">
      <sharedItems containsDate="1" containsMixedTypes="1" minDate="2022-02-14T00:00:00" maxDate="2024-01-01T00:00:00"/>
    </cacheField>
    <cacheField name="Venue _x000a_(Location/Virtual)" numFmtId="0">
      <sharedItems containsBlank="1"/>
    </cacheField>
    <cacheField name="Coodination with_x000a_(Select from dropdown list: ESAF, WACAF, AFCAC Other Regional Org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ITAS, Sonia" refreshedDate="44952.82872326389" createdVersion="6" refreshedVersion="6" minRefreshableVersion="3" recordCount="226" xr:uid="{00000000-000A-0000-FFFF-FFFFD2000000}">
  <cacheSource type="worksheet">
    <worksheetSource ref="A2:K228" sheet="ICAO-MWS"/>
  </cacheSource>
  <cacheFields count="11">
    <cacheField name="Organisation Conducting the activity" numFmtId="0">
      <sharedItems/>
    </cacheField>
    <cacheField name="ICAO Strategic Objective _x000a_(Select from dropdown list)" numFmtId="0">
      <sharedItems count="8">
        <s v="A – Safety"/>
        <s v="F-All/Multiple Strategic Objective(specify in comments)"/>
        <s v="B- Air Navigation Capacity and Efficiency"/>
        <s v="E-Environmental Protection"/>
        <s v="D-Economic Development of Air Transport "/>
        <s v="C-Security and Facilitation"/>
        <s v="D-Economic Development of Air Transport" u="1"/>
        <s v="B-Air Navigation Capacity and Efficiency" u="1"/>
      </sharedItems>
    </cacheField>
    <cacheField name="Type of/ Category Activity _x000a_(Select from dropdown list)" numFmtId="0">
      <sharedItems count="3">
        <s v="Meeting"/>
        <s v="Training/Workshop/Seminar/Webinar"/>
        <s v="Assistance to State/Organisation" u="1"/>
      </sharedItems>
    </cacheField>
    <cacheField name="Activity/Event Name" numFmtId="0">
      <sharedItems count="212">
        <s v="SSP Project- Launching meeting"/>
        <s v="RST meeting 1"/>
        <s v="RASC/9 Meeting - Ninth Meeting of the RASG-AFI Steering Committee (RASC) and generation of associated reports. "/>
        <s v="ACI Africa Annual Assembly"/>
        <s v="AFRAA Annual Assembly"/>
        <s v="RAIO-CP 2023 annual meeting"/>
        <s v="RST meeting 2"/>
        <s v="AATO Council Meeting "/>
        <s v="Familiarisation Workshop for AFI Plan AIG Project Experts "/>
        <s v="SSP Project- REs /FPs Coordination meetigs and Validation workshop"/>
        <s v="AFI-RASP Workshop."/>
        <s v="RASG-AFI (ASRT/9 Meeting) - Production of the 9th Edition of RASG-AFI Annual Safety Report."/>
        <s v="Workshop on RSOOS/RAIOs activities"/>
        <s v="Airbus workshop on aircraft initial certification"/>
        <s v="Workshop-GRF post implementation"/>
        <s v="Workshop on Safety assessment"/>
        <s v="Conduct of a CFIT Workshop for the RASG-AFI States and other stakeholders."/>
        <s v="Conduct of a LOC-I Workshop for the RASG-AFI States and other stakeholders."/>
        <s v="Ministerial conference for the adoption of the AFI RSOO Strategic Plan"/>
        <s v="Aerodrome Certification workshop SADC States"/>
        <s v="Aerodrome Inspectors Training"/>
        <s v="Safety intelligence and Safety performance management workshop"/>
        <s v="SSP workshop"/>
        <s v="USOAP - SSPIA"/>
        <s v=" Regional Accident investigation Organizations-Cooperative Platform quarterly meeting"/>
        <s v="SSP GAT Course "/>
        <s v="Somalia CAA S teering committe meeting"/>
        <s v="Workshop on LOC-I and UPRT"/>
        <s v="IIM/SG6 Meeting_x000a_"/>
        <s v="Fourth Meeting of CODEVMET-AFI Project SC (SC/4)_x000a_"/>
        <s v="Second Meeting of the South Atlantic Implementation Group (SAT IMG/2)"/>
        <s v="Assistance Project AFCAC with AfDB funding"/>
        <s v="ACM Meeting"/>
        <s v="SAT Meeting"/>
        <s v="Interregional/FIRs ATM Coordination Meeting for the Interface of the ESAF/MID region - Horn of Africa"/>
        <s v="Interregional/FIRs ATM Coordination Meeting - Kigali UIR"/>
        <s v="First Meeting of the South Atlantic Safety Oversight Group (SAT SOG/1)"/>
        <s v="Third Meeting of the Atlantic Ocean Coordination Group (ACM/3)"/>
        <s v="First Meeting of the South Atlantic Steering Group (SAT SG/1)"/>
        <s v="The Second meeting of the South Asia, indian Ocean and Southeast Asia ATM Coordination Group (SAIOSEACG/2)"/>
        <s v="Twentieth Meeting of the AFI ATS Incident Analysis Group (AIAG/20)"/>
        <s v="Fifteenth Meeting of the AFI Tacatical Action Group"/>
        <s v="The Fifth Meeting of the AFI Free Routing Airspace project Management Team (AFI FRA PMT/5)"/>
        <s v="The Fourth Meeting of the AFI ATM Master Plan Project Management Team (AAMP PMT/4)"/>
        <s v="second Meeting of the South Atlantic Safety Oversight Group (SAT SOG/2)"/>
        <s v="Quarterly coordination meeting PASTA-CO"/>
        <s v="CODEVMET SC4"/>
        <s v="BAGAIA Meeting-S1"/>
        <s v="Workshop for validation of QMS implementation package"/>
        <s v="BAGAIA Meeting-S2"/>
        <s v="Workshop for validation of AIXM implementation package"/>
        <s v="Workshop for validation of TOD implementation package"/>
        <s v="APIRG AIM/4 and AIM/5 projects launching webinar"/>
        <s v="Conduct a five-day Familiarization CODEVMET workshop for English speaking Countries"/>
        <s v="Conduct briefing sessions for CODEVMET Project experts on assistance techniques"/>
        <s v="APIRG MET/4 and MET/5 projects launching webinar"/>
        <s v="Workshop on the implementation of ASBU AMET-B0 and AMET-B1 (EN)"/>
        <s v="AAO-SG projects review"/>
        <s v="Familiarization workshop on the AANDD and the Air Navigation Deficiencies Management"/>
        <s v="Workshop on the Cybersecurity of the Air Navigation Service"/>
        <s v="Workshop on SSR Mode S 24 bits and II Codes assignment"/>
        <s v="Workshop on the preparation of ITU WRC 23"/>
        <s v="Workshop on AMHS/ AIDC Implementation"/>
        <s v="Conduct of a 3-day workshop (English) on the management of the processes"/>
        <s v="Conduct of a 3-day workshop (French) on the management of the processes"/>
        <s v="Conduct a 5-day training of QMS internal auditors (EN)"/>
        <s v="Conduct a 5-day training of QMS internal auditors (FR)"/>
        <s v="Workshop on the implementation of ASBU AMET-B0 and AMET-B1 (FR)"/>
        <s v="Workshop on the Roadmap for Aeronautical Meteorological (MET) Information in System-Wide Information Management (SWIM)"/>
        <s v="Workshop A-CDM"/>
        <s v="Workshop Air Navigation deficiencies AOP"/>
        <s v="Workshop Airport Master plan"/>
        <s v="Workshop on the Air Navigation Plan Updating"/>
        <s v="Workshop on RCP /RSP implementation "/>
        <s v="Workshop on the ASBU reporting and monitoring online plateform"/>
        <s v="Second Meeting of the AFI VOLCEX SG (AFI VOLCEX/SG2)_x000a_"/>
        <s v="AAO/SG6 meeting"/>
        <s v="APCC Meeting"/>
        <s v="AFPP Steering Committee Meeting"/>
        <s v="Runway Safety/ GRF/ATS incident Analysis -  Capacity Building - Djibouti"/>
        <s v="Runway Safety/ GRF/ATS incident Analysis - Capacity Building - Eritrea"/>
        <s v="Fourth Meeting of the Somalia Airspace Special coordination Team (SASCT/4)"/>
        <s v="AFI Free Routing Airspace (FRA) Risk Assessment Workshop"/>
        <s v="AFI ATM Contingency Plan Review Workshop"/>
        <s v="AFI PBN Roadmap development and Route development Labaratory "/>
        <s v="The Third Meeting of the AFI ATM Master Plan Project Management Team (AAMP PMT/3)"/>
        <s v="ICAO Security Week 2023"/>
        <s v="AFI ATM Contingency Plan table Top Exercise"/>
        <s v="PBCS Focal Points workshop"/>
        <s v="ICARD/5-LNC state capacity building workshop"/>
        <s v="Interregional AFI ATM Coordination Meeting"/>
        <s v="Aviation Infrastructure Gap Analysis validation Workshop "/>
        <s v="CODEVMET EN session on validation of Documents "/>
        <s v="AFI 2023 Space Weather Workshop "/>
        <s v="MET workshop  (OPMET availability)"/>
        <s v="MET workshop (Competency Requirements)"/>
        <s v="IIM SG6 Meeting"/>
        <s v="AAO-SG6 Meeting"/>
        <s v="ICAO Technical Workshop on GNSS/SBAS (Information exchange, capacity building and update of AFI GNSS Strategy)"/>
        <s v="Frequency Finder Software and Tool Module AidNAv Workshop"/>
        <s v="Workshop on ATN Ground System (AMHS/AIDC)"/>
        <s v="ADS-B and Surveillance Data Sharing Workshop"/>
        <s v="Regional Workshop on Cyber Safety and Rresilience of ANS systems"/>
        <s v="Workshop on SSR Mode S II and 24 bit address asignment"/>
        <s v="CODEVMET AFI meeting"/>
        <s v="RASFALG meeting "/>
        <s v="ESAF /WACAF Cordination meeting with RSOOs &amp; REC"/>
        <s v="Regional Workshop on USAP-CMA "/>
        <s v="TRIP Course "/>
        <s v="FAL Course "/>
        <s v="Legal Seminar "/>
        <s v="Go-team assistance launching meeting with beneficiary States CAA and ANSP"/>
        <s v="USAP-CMA Seminar at Nairobi"/>
        <s v="Global AIM Cairo 2023"/>
        <s v="TRIP Course at Nairobi"/>
        <s v="Regional Workshop Facilitation "/>
        <s v="Crisis Management Workshop"/>
        <s v="National Certification Course "/>
        <s v="Africa ANSPs Meeting"/>
        <s v="MCIS Course "/>
        <s v="Security Culture Workshop "/>
        <s v="X-Ray Training for intructors , Benin"/>
        <s v="AVSEC Supervisor Course "/>
        <s v="National Instructor Course for Congo"/>
        <s v="AVSEC Supervisor Course for Niger "/>
        <s v="AVSEC Certification System Course for Niger "/>
        <s v="AVSEC Certifcation System for Sao Tome "/>
        <s v="Security Culture Workshop for Niger"/>
        <s v="Crisis &amp; Risk Magagement Workshop"/>
        <s v="GASeP workshop "/>
        <s v="Behaviour Detection Course "/>
        <s v="4th ATU Preparatory Meeting for ITU WRC-23"/>
        <s v="ITU World Radiocommunication Conference - 2023 (ITU WRC-23)"/>
        <s v="AVSEC Manager Course "/>
        <s v="National Inspector &amp; OJT"/>
        <s v="Composition teams to carry out  the activities of the APIRG AIM/4 and AIM/5 projects"/>
        <s v="Crisis Magagement Workshop"/>
        <s v="Cargo &amp; Mail Course for Sao Tome"/>
        <s v="AVSEC Manager Course for Niger "/>
        <s v="Provide Support to APIRG, APCC and IIM/SG activities_x000a_"/>
        <s v="APIRG MET/1,  MET/2 and MET/3 projects launching webinar"/>
        <s v="AVSEC Managers Course "/>
        <s v="National Inspector Course  &amp; OJT"/>
        <s v="ROs familiarization workshop on the AANDD and the Air Navigation Deficiencies Management"/>
        <s v="Advise on development of AVSEC/FAL Documents( NCASP,NCASTP,NCASQCP,NATFP)"/>
        <s v="Basic AVSEC Course"/>
        <s v="Delivery of the 2 AVSEC Quality Control Workshops"/>
        <s v="AVSEC  Managers course"/>
        <s v="National Inspectors Course"/>
        <s v="AVSEC Certifications System"/>
        <s v="AVSEC Managers Course"/>
        <s v="Insider Risk Workshop"/>
        <s v=" Behaviour Detection  Course"/>
        <s v="TRIP Strategy Course"/>
        <s v="USAP-CMA seminar"/>
        <s v="USAP-CMA Auditor Training"/>
        <s v="Legal Seminar"/>
        <s v="ICAO Security week /ROs Training"/>
        <s v="Course Developers course"/>
        <s v="Workshop for National /Certified AVSEC Instructors"/>
        <s v="AMMTC-MCIS Course"/>
        <s v="Annex 09 Facilitation Course"/>
        <s v="AVSEC Risk Management Workshop"/>
        <s v="National AVSEC  Quality Control Workshop"/>
        <s v="Security Culture Course"/>
        <s v="CANSO Africa Conference"/>
        <s v="AVSEC Crisis Management"/>
        <s v="6th Meeting of Stakeholders on SAATM JPAP"/>
        <s v="ICAO/IATA Workshop on aeronautical charges"/>
        <s v="ICAO/AFRAA Seminar on aviation data and analytics"/>
        <s v="Update ICAO/AUC action plan on cooperation (multidisciplinary meeting on cooperation)"/>
        <s v="SAATM JPAP Stakeholders meeting"/>
        <s v="AFI/MID Stakeholders Meeting on Air Transport Vision"/>
        <s v="Workshop on fees and charges with IATA"/>
        <s v="ICAO/AUC High-Level Symposium on SAATM"/>
        <s v="Workshop on air transport statistics with AFRAA"/>
        <s v="SAATM Ministerial Workshop"/>
        <s v="ICAO-EU Project Regional Meeting "/>
        <s v="Industry Seminar/ Meeting on CORSIA Implementation (ACI/ AFCAC/ CANSO/ RSOOs/ UNEP/ IRENA)"/>
        <s v="CORSIA workshop "/>
        <s v="ENV Workshop "/>
        <s v="SAF Workshop "/>
        <s v="Green Airport Workshop "/>
        <s v="SAF REgional Workshop "/>
        <s v="ICAO EU Assistance event "/>
        <s v="Workshop on SAP"/>
        <s v="ESAF CORSIA Eligible Fuels (SAFs and LCAF) Regional Seminar "/>
        <s v="Airport Planning, Green Airports and the ICAO Eco-airport Toolkit "/>
        <s v="CORSIA Pilot Phase and Offsetting Requirements "/>
        <s v="Conference on Aviation and Alternative Fuels (CAAF/3) "/>
        <s v="BAG Council of Ministers Meeting"/>
        <s v="RSOO Strategy high level follow up meeting "/>
        <s v="ICAO ENV Regional Seminar (HQ and ROs)"/>
        <s v="ICAO/AUC Mulridisciplinary meeting"/>
        <s v="ICAO/AFCAC/RSOOs Coordination Meeting"/>
        <s v="APIRG/26&amp; RASG-AFI/9 Meetings  "/>
        <s v="IATA/ICAO Regional High Level Technical Coordination Meeting"/>
        <s v="ESAF/WACAF/RSOO/RECs coordination meeting "/>
        <s v="ICAD Celebrations "/>
        <s v="CAMP Training Session"/>
        <s v="ESAF/ WACAF Innovation Seminar"/>
        <s v="CAPSCA Africa"/>
        <s v="URSAC Steering Committee Meeting"/>
        <s v="Innovation workshop "/>
        <s v="Training on the CAMP"/>
        <s v="AFI Aviation Week Events"/>
        <s v="AFI Civil/Military Cooperation and Flexible Use of Airspace (FUA) workshop"/>
        <s v="AFI SAR Technical Experts Team Workshop"/>
        <s v="Interregional/FIRs SAR Coordination Workshop"/>
        <s v="Aviation Proffessional Capacity building Study Validation Workshop" u="1"/>
        <s v="SSP Project- Lauching meeting" u="1"/>
        <s v="SSP Project- Lauching meeting/" u="1"/>
      </sharedItems>
    </cacheField>
    <cacheField name="Beneficiary State(s)/Organisation(s)" numFmtId="0">
      <sharedItems containsBlank="1" count="69">
        <s v="SSP Targeted States"/>
        <s v="All States"/>
        <s v="RASC Members"/>
        <s v="Aviation Community"/>
        <s v="ALL"/>
        <s v="AFI"/>
        <s v="AFI Region AIG Experts"/>
        <s v="Aviation Community."/>
        <s v="AFCAC/RSOOs/RAIOs"/>
        <s v="AFI States"/>
        <s v="ALL AFI RSOOs"/>
        <s v="SADC States"/>
        <s v="ESAF  States"/>
        <s v="ESAF States"/>
        <s v="Coted’Ivoire, Ethiopia, Gabon, Kenya, Madagascar, Ghana, Mauritania, Rwanda, South Africa, Togo"/>
        <s v="Somalia"/>
        <s v="RASG-AFI"/>
        <s v="ESAF/WACAF"/>
        <s v="selected States"/>
        <s v="ESAF/MID"/>
        <s v="ESAF"/>
        <s v="ESAF/WACAF/"/>
        <s v="WACAF States"/>
        <s v="ESAF and WACAF States"/>
        <s v="BAG States"/>
        <s v="Botswana_x000a_Cabo Verde_x000a_Gambia_x000a_Nigeria_x000a_"/>
        <s v="Botswana_x000a_Gambia_x000a_Kenya_x000a_Tanzania_x000a_Kenya_x000a_Rwanda_x000a_South Africa_x000a_Zimbabwe_x000a_Burkina Faso_x000a_Côte d'Ivoire_x000a_Cameroon_x000a_Madagascar_x000a_Togo_x000a_ASECNA_x000a_"/>
        <s v="English speaking States"/>
        <s v="All WACAF and ESAF States "/>
        <s v="States and Organizations"/>
        <s v="All WACAF States"/>
        <s v="All, WACAF States"/>
        <s v="Botswana_x000a_Capo Verde_x000a_ Gambia_x000a_Nigeria_x000a_"/>
        <s v="Cameroon_x000a_Côte d'Ivoire _x000a_"/>
        <s v="Botswana_x000a_Cabo Verde_x000a_ Gambia_x000a_Nigeria_x000a_"/>
        <s v="French speaking States"/>
        <s v="Djibouti"/>
        <s v="Eritrea"/>
        <s v="ALL WACAF States "/>
        <s v="Africa "/>
        <s v="ESAF/WACAF States"/>
        <s v="All AFI States "/>
        <s v="WACAF States (En)"/>
        <s v="Benin, Botswana, Cabo Verde, DRC, _x000a_Ghana, Namibia, Nigeria, Rwanda, Seychelles, South Africa"/>
        <s v="All States in WACAF"/>
        <s v="Burkina Faso"/>
        <s v="CAR, Congo, DRC, Equatorial Guinea, Guinea Guinea Bissau &amp; Mauritania "/>
        <s v="Benin"/>
        <s v="Benin "/>
        <s v="Congo"/>
        <s v="Niger"/>
        <s v="Sao Tome "/>
        <s v="WACAF States "/>
        <s v="All ESAF and WACAF ROs"/>
        <s v="Lesotho"/>
        <s v="Uganda"/>
        <s v="ESAF/WACAF/EUNAT"/>
        <s v="Relevant Staeholders"/>
        <s v="ICAO-EU funded Project States"/>
        <s v="Member States and Organisations "/>
        <s v="All WACAF STates and ESF States "/>
        <s v="all AFI STAtes"/>
        <s v="TA/AT/AVSEC/FAL/AGA/ENV/AFI-Plan"/>
        <m/>
        <s v="UEMOA member States and Mauritania"/>
        <s v="EAC States"/>
        <s v=" Mauritania, Algeria, Morroco,Tunisia"/>
        <s v="Ghana, Nigeria, Sierra Leone, The Gambia, Liberia, Cabo Verde"/>
        <s v="Gabon,Cameroon,Congo, Equatorial Guinea, Chad, Sao Tome &amp; Principe"/>
      </sharedItems>
    </cacheField>
    <cacheField name="Area(s) or Subject (LEG/ORG,OPS/PEL,AIR,AIG,ANS,AGA,ENV,AT/TA,AVSEC/FAL,SSP,Other)" numFmtId="0">
      <sharedItems count="41">
        <s v="SSP"/>
        <s v="AGA"/>
        <s v="ALL"/>
        <s v="AIG"/>
        <s v="Safety/Air Navigation"/>
        <s v="AIR"/>
        <s v="Safety/ANS"/>
        <s v="OPS"/>
        <s v="LEG/ORG/AIR/AIG/PEL/OPS/ANS/AGA/"/>
        <s v="PEL/OPS"/>
        <s v="ANS"/>
        <s v="MET"/>
        <s v="ATM"/>
        <s v="ENV"/>
        <s v="AT"/>
        <s v="MET/TC/TA"/>
        <s v="AIM"/>
        <s v="AOP"/>
        <s v="AOP, ATM-SAR, AIM, MET, CNS"/>
        <s v="CNS"/>
        <s v="AOP,ATM/SAR,AIM,MET,CNS"/>
        <s v="AOP, ATM-SAR"/>
        <s v="AGA/ANS"/>
        <s v="AVSECFAL"/>
        <s v="AGA/ANS/ATS"/>
        <s v="MET/ CNS/ AIM"/>
        <s v="AVSEC FAL"/>
        <s v="AVSEC"/>
        <s v="AVSEC/FAL"/>
        <s v="LEB"/>
        <s v="SAF/SECFAL"/>
        <s v="SECFAL"/>
        <s v="ROs TA/AT"/>
        <s v="RO ATA/AT"/>
        <s v="ENV, AGA"/>
        <s v="ENV "/>
        <s v="ENV SAP "/>
        <s v="ENV/ AGA"/>
        <s v="ANS/ENV/TA-AT/OPS"/>
        <s v="All except ANS"/>
        <s v="RO SI/ENV/CNS"/>
      </sharedItems>
    </cacheField>
    <cacheField name=" Start Date (dd/mm/yy)" numFmtId="0">
      <sharedItems containsDate="1" containsMixedTypes="1" minDate="2022-03-06T00:00:00" maxDate="2023-12-16T00:00:00" count="125">
        <d v="2023-04-14T00:00:00"/>
        <d v="2023-06-14T00:00:00"/>
        <d v="2023-05-15T00:00:00"/>
        <d v="2023-06-01T00:00:00"/>
        <s v="TBD"/>
        <d v="2023-11-22T00:00:00"/>
        <d v="2023-12-14T00:00:00"/>
        <d v="2023-11-27T00:00:00"/>
        <d v="2023-03-14T00:00:00"/>
        <d v="2023-01-20T00:00:00"/>
        <d v="2023-04-10T00:00:00"/>
        <d v="2023-04-24T00:00:00"/>
        <d v="2023-07-18T00:00:00"/>
        <d v="2023-09-04T00:00:00"/>
        <d v="2023-07-06T00:00:00"/>
        <d v="2023-07-10T00:00:00"/>
        <d v="2023-10-09T00:00:00"/>
        <d v="2023-11-01T00:00:00"/>
        <d v="2023-10-23T00:00:00"/>
        <d v="2023-01-16T00:00:00"/>
        <d v="2023-10-03T00:00:00"/>
        <d v="2023-03-20T00:00:00"/>
        <d v="2023-09-11T00:00:00"/>
        <d v="2023-05-09T00:00:00"/>
        <d v="2023-07-31T00:00:00"/>
        <d v="2023-06-26T00:00:00"/>
        <d v="2023-11-21T00:00:00"/>
        <d v="2023-06-19T00:00:00"/>
        <d v="2023-05-29T00:00:00"/>
        <d v="2023-01-31T00:00:00"/>
        <d v="2023-03-08T00:00:00"/>
        <d v="2023-03-13T00:00:00"/>
        <d v="2023-06-13T00:00:00"/>
        <d v="2023-06-16T00:00:00"/>
        <d v="2023-03-15T00:00:00"/>
        <d v="2023-06-15T00:00:00"/>
        <d v="2023-04-15T00:00:00"/>
        <d v="2023-02-20T00:00:00"/>
        <d v="2023-12-15T00:00:00"/>
        <d v="2023-10-15T00:00:00"/>
        <d v="2023-02-23T00:00:00"/>
        <d v="2023-02-27T00:00:00"/>
        <d v="2023-03-07T00:00:00"/>
        <d v="2023-03-06T00:00:00"/>
        <d v="2023-02-01T00:00:00"/>
        <d v="2023-03-28T00:00:00"/>
        <d v="2023-03-21T00:00:00"/>
        <d v="2023-02-21T00:00:00"/>
        <d v="2023-04-18T00:00:00"/>
        <d v="2023-05-16T00:00:00"/>
        <d v="2023-05-02T00:00:00"/>
        <d v="2023-06-05T00:00:00"/>
        <d v="2023-04-04T00:00:00"/>
        <d v="2023-04-25T00:00:00"/>
        <d v="2023-05-23T00:00:00"/>
        <d v="2023-06-21T00:00:00"/>
        <d v="2023-04-17T00:00:00"/>
        <d v="2023-09-19T00:00:00"/>
        <d v="2023-07-27T00:00:00"/>
        <d v="2023-08-07T00:00:00"/>
        <d v="2023-01-17T00:00:00"/>
        <d v="2023-02-28T00:00:00"/>
        <d v="2023-03-27T00:00:00"/>
        <d v="2023-06-28T00:00:00"/>
        <d v="2023-08-21T00:00:00"/>
        <d v="2023-08-28T00:00:00"/>
        <d v="2023-12-04T00:00:00"/>
        <d v="2023-06-03T00:00:00"/>
        <d v="2023-06-06T00:00:00"/>
        <d v="2023-05-30T00:00:00"/>
        <d v="2023-05-20T00:00:00"/>
        <d v="2023-08-15T00:00:00"/>
        <d v="2023-05-22T00:00:00"/>
        <d v="2023-09-25T00:00:00"/>
        <s v="TBC"/>
        <d v="2023-02-08T00:00:00"/>
        <d v="2023-03-24T00:00:00"/>
        <s v="23-May-23"/>
        <d v="2023-04-03T00:00:00"/>
        <d v="2023-06-12T00:00:00"/>
        <d v="2023-05-08T00:00:00"/>
        <d v="2023-04-08T00:00:00"/>
        <d v="2023-07-24T00:00:00"/>
        <d v="2023-08-14T00:00:00"/>
        <d v="2023-11-20T00:00:00"/>
        <d v="2023-07-17T00:00:00"/>
        <d v="2023-01-10T00:00:00"/>
        <d v="2023-07-03T00:00:00"/>
        <d v="2023-11-06T00:00:00"/>
        <d v="2023-01-01T00:00:00"/>
        <d v="2023-06-02T00:00:00"/>
        <d v="2023-07-08T00:00:00"/>
        <s v="16/3/23"/>
        <s v="17/04/23"/>
        <s v="22/05/23"/>
        <d v="2023-10-08T00:00:00"/>
        <d v="2023-04-09T00:00:00"/>
        <d v="2023-09-10T00:00:00"/>
        <s v="27/02/23"/>
        <s v="14/03/23"/>
        <s v="20/03/23"/>
        <s v="24/04/23"/>
        <s v="16/10/23"/>
        <s v="15/11/23"/>
        <d v="2023-09-18T00:00:00"/>
        <d v="2023-12-11T00:00:00"/>
        <d v="2023-02-09T00:00:00"/>
        <d v="2023-02-15T00:00:00"/>
        <d v="2023-02-13T00:00:00"/>
        <d v="2023-03-04T00:00:00"/>
        <d v="2023-10-24T00:00:00"/>
        <d v="2023-08-08T00:00:00"/>
        <d v="2023-09-05T00:00:00"/>
        <d v="2023-03-22T00:00:00"/>
        <d v="2023-04-01T00:00:00"/>
        <d v="2023-08-30T00:00:00"/>
        <s v="nov.2023"/>
        <s v="21/11/2023"/>
        <d v="2023-05-04T00:00:00"/>
        <d v="2023-01-24T00:00:00"/>
        <d v="2023-07-12T00:00:00"/>
        <s v="16/01/2023"/>
        <s v="30/01/2023"/>
        <d v="2022-03-06T00:00:00"/>
        <d v="2023-03-02T00:00:00" u="1"/>
      </sharedItems>
    </cacheField>
    <cacheField name=" End Date (dd/mm/yy)" numFmtId="0">
      <sharedItems containsDate="1" containsBlank="1" containsMixedTypes="1" minDate="2022-03-08T00:00:00" maxDate="2024-01-01T00:00:00" count="142">
        <d v="2023-04-14T00:00:00"/>
        <d v="2023-06-14T00:00:00"/>
        <d v="2023-05-17T00:00:00"/>
        <d v="2023-06-06T00:00:00"/>
        <s v="TBD"/>
        <d v="2023-11-23T00:00:00"/>
        <d v="2023-12-14T00:00:00"/>
        <d v="2023-11-28T00:00:00"/>
        <d v="2023-03-16T00:00:00"/>
        <d v="2023-03-15T00:00:00"/>
        <d v="2023-04-28T00:00:00"/>
        <d v="2023-07-22T00:00:00"/>
        <d v="2023-08-09T00:00:00"/>
        <d v="2023-07-06T00:00:00"/>
        <d v="2023-07-11T00:00:00"/>
        <s v="10 Oct. 23"/>
        <s v="Nov. 23"/>
        <d v="2023-10-26T00:00:00"/>
        <d v="2023-01-20T00:00:00"/>
        <d v="2023-10-13T00:00:00"/>
        <d v="2023-03-24T00:00:00"/>
        <d v="2023-09-14T00:00:00"/>
        <d v="2023-09-12T00:00:00"/>
        <s v="07/08/20223"/>
        <d v="2023-06-30T00:00:00"/>
        <d v="2023-11-22T00:00:00"/>
        <d v="2023-06-22T00:00:00"/>
        <d v="2023-11-29T00:00:00"/>
        <d v="2023-06-02T00:00:00"/>
        <d v="2023-02-02T00:00:00"/>
        <d v="2023-03-10T00:00:00"/>
        <d v="2023-03-17T00:00:00"/>
        <d v="2023-06-15T00:00:00"/>
        <d v="2023-06-16T00:00:00"/>
        <d v="2023-09-08T00:00:00"/>
        <d v="2023-04-15T00:00:00"/>
        <d v="2023-02-22T00:00:00"/>
        <d v="2023-12-15T00:00:00"/>
        <d v="2023-10-15T00:00:00"/>
        <d v="2023-02-24T00:00:00"/>
        <d v="2023-02-28T00:00:00"/>
        <d v="2023-03-07T00:00:00"/>
        <d v="2023-03-20T00:00:00"/>
        <d v="2023-03-28T00:00:00"/>
        <d v="2023-03-14T00:00:00"/>
        <d v="2023-03-23T00:00:00"/>
        <d v="2023-02-23T00:00:00"/>
        <d v="2023-04-19T00:00:00"/>
        <d v="2023-05-18T00:00:00"/>
        <d v="2023-05-04T00:00:00"/>
        <d v="2023-05-11T00:00:00"/>
        <d v="2023-06-09T00:00:00"/>
        <d v="2023-04-05T00:00:00"/>
        <d v="2023-04-26T00:00:00"/>
        <d v="2023-10-05T00:00:00"/>
        <d v="2023-05-24T00:00:00"/>
        <d v="2023-07-21T00:00:00"/>
        <d v="2023-04-21T00:00:00"/>
        <d v="2023-07-13T00:00:00"/>
        <d v="2023-09-21T00:00:00"/>
        <d v="2023-07-27T00:00:00"/>
        <d v="2023-08-10T00:00:00"/>
        <d v="2023-08-04T00:00:00"/>
        <d v="2023-09-22T00:00:00"/>
        <d v="2023-01-17T00:00:00"/>
        <d v="2023-03-02T00:00:00"/>
        <d v="2023-03-31T00:00:00"/>
        <d v="2023-05-19T00:00:00"/>
        <d v="2023-10-27T00:00:00"/>
        <d v="2023-06-28T00:00:00"/>
        <d v="2023-08-24T00:00:00"/>
        <d v="2023-09-01T00:00:00"/>
        <d v="2023-12-08T00:00:00"/>
        <d v="2023-09-06T00:00:00"/>
        <d v="2023-08-03T00:00:00"/>
        <d v="2023-06-08T00:00:00"/>
        <d v="2023-07-19T00:00:00"/>
        <d v="2023-05-30T00:00:00"/>
        <d v="2023-05-21T00:00:00"/>
        <d v="2023-08-16T00:00:00"/>
        <d v="2023-04-18T00:00:00"/>
        <d v="2023-05-23T00:00:00"/>
        <d v="2023-09-27T00:00:00"/>
        <d v="2023-08-29T00:00:00"/>
        <s v="TBC"/>
        <d v="2023-03-30T00:00:00"/>
        <d v="2023-02-10T00:00:00"/>
        <d v="2023-03-03T00:00:00"/>
        <s v="25-May-23"/>
        <d v="2023-04-07T00:00:00"/>
        <d v="2023-05-12T00:00:00"/>
        <d v="2023-05-26T00:00:00"/>
        <d v="2023-03-11T00:00:00"/>
        <d v="2023-07-03T00:00:00"/>
        <d v="2023-04-12T00:00:00"/>
        <d v="2023-07-28T00:00:00"/>
        <d v="2023-08-18T00:00:00"/>
        <d v="2023-09-15T00:00:00"/>
        <d v="2023-07-25T00:00:00"/>
        <d v="2023-09-19T00:00:00"/>
        <d v="2023-01-21T00:00:00"/>
        <d v="2023-07-14T00:00:00"/>
        <d v="2023-07-07T00:00:00"/>
        <d v="2023-12-31T00:00:00"/>
        <d v="2023-02-27T00:00:00"/>
        <d v="2023-10-17T00:00:00"/>
        <d v="2023-11-21T00:00:00"/>
        <d v="2023-02-09T00:00:00"/>
        <s v="31/03/2023"/>
        <s v="17/02/2023"/>
        <s v="18/08/23"/>
        <s v="24/03/2023"/>
        <s v="25/04/2023"/>
        <s v="26/05/23"/>
        <s v="13/10 23"/>
        <d v="2023-10-03T00:00:00"/>
        <s v="17/03/23"/>
        <s v="28/03/23"/>
        <s v="28/04/23"/>
        <s v="27/10/23"/>
        <s v="19/11/23"/>
        <d v="2023-06-19T00:00:00"/>
        <d v="2023-06-23T00:00:00"/>
        <d v="2023-02-16T00:00:00"/>
        <d v="2023-02-01T00:00:00"/>
        <d v="2023-02-14T00:00:00"/>
        <d v="2023-05-16T00:00:00"/>
        <d v="2023-09-05T00:00:00"/>
        <d v="2023-03-22T00:00:00"/>
        <d v="2023-06-01T00:00:00"/>
        <d v="2023-04-01T00:00:00"/>
        <d v="2023-08-30T00:00:00"/>
        <m/>
        <s v="24/11/2023"/>
        <d v="2023-11-10T00:00:00"/>
        <d v="2023-01-24T00:00:00"/>
        <d v="2023-07-12T00:00:00"/>
        <s v="20/01/2023"/>
        <d v="2023-07-02T00:00:00"/>
        <d v="2022-03-08T00:00:00"/>
        <d v="2023-03-29T00:00:00"/>
        <d v="2023-05-25T00:00:00"/>
      </sharedItems>
    </cacheField>
    <cacheField name="Venue _x000a_(Location/Virtual)" numFmtId="0">
      <sharedItems containsBlank="1" count="74">
        <s v="Virtual"/>
        <s v="online"/>
        <s v="WACAF, Dakar"/>
        <s v="Kigali, Rwanda"/>
        <s v="Nairobi"/>
        <s v="Montreal"/>
        <s v="Onsite"/>
        <s v="IATA, Johannesburg, South Africa."/>
        <s v="TBD"/>
        <s v="Dakar"/>
        <s v="Addis"/>
        <s v="South Africa"/>
        <s v="inperson "/>
        <s v="Virtual/Inperson"/>
        <s v="Nairobi "/>
        <s v="onsite and virtual "/>
        <s v="Paris"/>
        <s v="Abidjan"/>
        <s v="ESAF State"/>
        <s v="Online "/>
        <s v="Lomé"/>
        <s v="Accra,Ghana"/>
        <s v="Abuja"/>
        <s v="Vitual"/>
        <s v="Montreal "/>
        <s v="Nairobi, Kenya"/>
        <s v="Hermanus, South Africa"/>
        <s v="WACAF State"/>
        <m/>
        <s v="Cameroun "/>
        <s v="Cairo"/>
        <s v="Senegal "/>
        <s v="Burkina Faso "/>
        <s v="ASTC ERNAM Dakar"/>
        <s v="Lagos"/>
        <s v="Cabo Verde"/>
        <s v="Cotonou"/>
        <s v="Congo"/>
        <s v="Niger "/>
        <s v="Niger"/>
        <s v="Sao Tome "/>
        <s v="ASTC Lagos "/>
        <s v="Dubai, United Arab Emirates"/>
        <s v="Cote D'Ivoire"/>
        <s v="ASTC Duoala Cameroun"/>
        <s v="n/a"/>
        <s v="Maseru,Lesotho"/>
        <s v="Enteebbe,Uganda"/>
        <s v="DAR, Tanzania"/>
        <s v="JBURG,South Africa"/>
        <s v="NRBI, Kenya"/>
        <s v="NRBI,Kenya"/>
        <s v="Lusaka, Zambia"/>
        <s v="Montreal, Canada"/>
        <s v="TBC"/>
        <s v="Johannesburg  South Africa"/>
        <s v="Kigali Rwanda"/>
        <s v="Nairobi Kenya"/>
        <s v="Dar es Salaam, Tanzania"/>
        <s v="Addis Ababa"/>
        <s v="Dakar, Senegal"/>
        <s v="Nairobi,Kenya"/>
        <s v="Dakar/Senegal"/>
        <s v="Lomé, Togo"/>
        <s v="Harare, Zimbabwe"/>
        <s v="Dakar, Sengal"/>
        <s v="Dakar, Senegal "/>
        <s v="onsite Zimbabwe and virtual "/>
        <s v="Addis Ababa, Ethiopia"/>
        <s v="Lome"/>
        <s v="Bissau"/>
        <s v="Nouakchott"/>
        <s v="Libreville"/>
        <s v="Maputo"/>
      </sharedItems>
    </cacheField>
    <cacheField name="Coodination with_x000a_(Select from dropdown list: ESAF, WACAF, AFCAC Other Regional Org)" numFmtId="0">
      <sharedItems count="5">
        <s v="Information"/>
        <s v="Coordination AFCAC RSOOs/RAIOs/RECs"/>
        <s v="Internal"/>
        <s v="Other Regional Org/State (specify in the comments)"/>
        <s v="AFCAC"/>
      </sharedItems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s v="WACAF"/>
    <x v="0"/>
    <x v="0"/>
    <x v="0"/>
    <x v="0"/>
    <x v="0"/>
    <x v="0"/>
    <d v="2023-01-22T00:00:00"/>
    <s v="Dakar"/>
    <s v="Information"/>
  </r>
  <r>
    <s v="WACAF"/>
    <x v="0"/>
    <x v="0"/>
    <x v="0"/>
    <x v="1"/>
    <x v="1"/>
    <x v="1"/>
    <d v="2023-03-10T00:00:00"/>
    <s v="Freetown"/>
    <s v="Information"/>
  </r>
  <r>
    <s v="WACAF"/>
    <x v="0"/>
    <x v="0"/>
    <x v="0"/>
    <x v="2"/>
    <x v="2"/>
    <x v="2"/>
    <s v="31/03/2023"/>
    <s v="Abuja"/>
    <s v="Information"/>
  </r>
  <r>
    <s v="WACAF"/>
    <x v="0"/>
    <x v="0"/>
    <x v="1"/>
    <x v="3"/>
    <x v="3"/>
    <x v="3"/>
    <d v="2023-01-25T00:00:00"/>
    <s v="Sao Tome"/>
    <s v="Information"/>
  </r>
  <r>
    <s v="WACAF"/>
    <x v="0"/>
    <x v="0"/>
    <x v="2"/>
    <x v="3"/>
    <x v="4"/>
    <x v="4"/>
    <d v="2023-02-10T00:00:00"/>
    <s v="Sao Tome"/>
    <s v="Information"/>
  </r>
  <r>
    <s v="WACAF"/>
    <x v="0"/>
    <x v="0"/>
    <x v="2"/>
    <x v="3"/>
    <x v="5"/>
    <x v="5"/>
    <d v="2023-03-03T00:00:00"/>
    <s v="Sao Tome"/>
    <s v="Information"/>
  </r>
  <r>
    <s v="WACAF"/>
    <x v="0"/>
    <x v="0"/>
    <x v="3"/>
    <x v="4"/>
    <x v="6"/>
    <x v="6"/>
    <d v="2023-02-24T00:00:00"/>
    <s v="Monrovia"/>
    <s v="Information"/>
  </r>
  <r>
    <s v="WACAF"/>
    <x v="0"/>
    <x v="0"/>
    <x v="4"/>
    <x v="4"/>
    <x v="3"/>
    <x v="7"/>
    <d v="2023-06-10T00:00:00"/>
    <s v="Monrovia"/>
    <s v="Information"/>
  </r>
  <r>
    <s v="WACAF"/>
    <x v="0"/>
    <x v="0"/>
    <x v="5"/>
    <x v="5"/>
    <x v="7"/>
    <x v="8"/>
    <d v="2023-03-03T00:00:00"/>
    <s v="Virtual/Onsite"/>
    <s v="Information"/>
  </r>
  <r>
    <s v="WACAF"/>
    <x v="0"/>
    <x v="0"/>
    <x v="6"/>
    <x v="6"/>
    <x v="7"/>
    <x v="8"/>
    <d v="2023-12-15T00:00:00"/>
    <s v="Virtual/Onsite"/>
    <s v="Information"/>
  </r>
  <r>
    <s v="WACAF"/>
    <x v="0"/>
    <x v="0"/>
    <x v="7"/>
    <x v="7"/>
    <x v="7"/>
    <x v="8"/>
    <d v="2023-12-15T00:00:00"/>
    <s v="Virtual/Onsite"/>
    <s v="Information"/>
  </r>
  <r>
    <s v="WACAF"/>
    <x v="0"/>
    <x v="0"/>
    <x v="8"/>
    <x v="8"/>
    <x v="7"/>
    <x v="8"/>
    <d v="2023-06-15T00:00:00"/>
    <s v="Virtual"/>
    <s v="Information"/>
  </r>
  <r>
    <s v="WACAF"/>
    <x v="0"/>
    <x v="0"/>
    <x v="9"/>
    <x v="9"/>
    <x v="7"/>
    <x v="8"/>
    <d v="2023-12-15T00:00:00"/>
    <s v="Virtual"/>
    <s v="Information"/>
  </r>
  <r>
    <s v="WACAF"/>
    <x v="0"/>
    <x v="0"/>
    <x v="10"/>
    <x v="10"/>
    <x v="8"/>
    <x v="4"/>
    <d v="2023-02-03T00:00:00"/>
    <s v="Brazzaville"/>
    <s v="Information"/>
  </r>
  <r>
    <s v="WACAF"/>
    <x v="0"/>
    <x v="0"/>
    <x v="11"/>
    <x v="11"/>
    <x v="3"/>
    <x v="9"/>
    <d v="2023-02-07T00:00:00"/>
    <s v="Sao Tome"/>
    <s v="Information"/>
  </r>
  <r>
    <s v="WACAF"/>
    <x v="0"/>
    <x v="0"/>
    <x v="0"/>
    <x v="12"/>
    <x v="3"/>
    <x v="10"/>
    <d v="2023-05-12T00:00:00"/>
    <s v="Bangui"/>
    <s v="Information"/>
  </r>
  <r>
    <s v="WACAF"/>
    <x v="0"/>
    <x v="0"/>
    <x v="12"/>
    <x v="13"/>
    <x v="9"/>
    <x v="11"/>
    <d v="2023-04-28T00:00:00"/>
    <s v="Praia"/>
    <s v="Information"/>
  </r>
  <r>
    <s v="WACAF"/>
    <x v="0"/>
    <x v="0"/>
    <x v="13"/>
    <x v="14"/>
    <x v="10"/>
    <x v="12"/>
    <d v="2023-04-14T00:00:00"/>
    <s v="Ouagadougou"/>
    <s v="Information"/>
  </r>
  <r>
    <s v="WACAF"/>
    <x v="0"/>
    <x v="0"/>
    <x v="14"/>
    <x v="3"/>
    <x v="1"/>
    <x v="7"/>
    <d v="2023-06-10T00:00:00"/>
    <s v="Sao Tome"/>
    <s v="Information"/>
  </r>
  <r>
    <s v="WACAF"/>
    <x v="0"/>
    <x v="0"/>
    <x v="15"/>
    <x v="15"/>
    <x v="11"/>
    <x v="13"/>
    <d v="2023-12-20T00:00:00"/>
    <s v="Virtual/Onsite"/>
    <s v="Information"/>
  </r>
  <r>
    <s v="WACAF"/>
    <x v="0"/>
    <x v="0"/>
    <x v="15"/>
    <x v="16"/>
    <x v="11"/>
    <x v="13"/>
    <d v="2023-12-20T00:00:00"/>
    <s v="Virtual/Onsite"/>
    <s v="Information"/>
  </r>
  <r>
    <s v="WACAF"/>
    <x v="0"/>
    <x v="0"/>
    <x v="15"/>
    <x v="17"/>
    <x v="11"/>
    <x v="13"/>
    <d v="2023-12-20T00:00:00"/>
    <s v="Virtual/Onsite"/>
    <s v="Information"/>
  </r>
  <r>
    <s v="WACAF"/>
    <x v="0"/>
    <x v="0"/>
    <x v="15"/>
    <x v="18"/>
    <x v="11"/>
    <x v="13"/>
    <d v="2023-12-20T00:00:00"/>
    <s v="Virtual/Onsite"/>
    <s v="Information"/>
  </r>
  <r>
    <s v="WACAF"/>
    <x v="0"/>
    <x v="0"/>
    <x v="15"/>
    <x v="19"/>
    <x v="11"/>
    <x v="13"/>
    <d v="2023-12-20T00:00:00"/>
    <s v="Virtual/Onsite"/>
    <s v="Information"/>
  </r>
  <r>
    <s v="WACAF"/>
    <x v="0"/>
    <x v="0"/>
    <x v="16"/>
    <x v="0"/>
    <x v="11"/>
    <x v="13"/>
    <d v="2023-12-20T00:00:00"/>
    <s v="Virtual"/>
    <s v="Information"/>
  </r>
  <r>
    <s v="WACAF"/>
    <x v="0"/>
    <x v="0"/>
    <x v="16"/>
    <x v="20"/>
    <x v="11"/>
    <x v="13"/>
    <d v="2023-12-20T00:00:00"/>
    <s v="Virtual"/>
    <s v="Information"/>
  </r>
  <r>
    <s v="WACAF"/>
    <x v="0"/>
    <x v="0"/>
    <x v="17"/>
    <x v="5"/>
    <x v="7"/>
    <x v="14"/>
    <d v="2023-12-31T00:00:00"/>
    <s v="Virtual"/>
    <s v="Information"/>
  </r>
  <r>
    <s v="WACAF"/>
    <x v="0"/>
    <x v="0"/>
    <x v="18"/>
    <x v="1"/>
    <x v="7"/>
    <x v="15"/>
    <d v="2023-04-07T00:00:00"/>
    <s v="Virtual/Onsite"/>
    <s v="Information"/>
  </r>
  <r>
    <s v="WACAF"/>
    <x v="0"/>
    <x v="0"/>
    <x v="18"/>
    <x v="21"/>
    <x v="7"/>
    <x v="16"/>
    <d v="2023-06-09T00:00:00"/>
    <s v="Virtual/Onsite"/>
    <s v="Information"/>
  </r>
  <r>
    <s v="WACAF"/>
    <x v="0"/>
    <x v="0"/>
    <x v="19"/>
    <x v="21"/>
    <x v="3"/>
    <x v="16"/>
    <d v="2023-06-09T00:00:00"/>
    <s v="Conakry"/>
    <s v="Information"/>
  </r>
  <r>
    <s v="WACAF"/>
    <x v="0"/>
    <x v="0"/>
    <x v="20"/>
    <x v="22"/>
    <x v="10"/>
    <x v="17"/>
    <d v="2023-07-14T00:00:00"/>
    <s v="Ndjamena"/>
    <s v="Information"/>
  </r>
  <r>
    <s v="WACAF"/>
    <x v="0"/>
    <x v="0"/>
    <x v="21"/>
    <x v="10"/>
    <x v="9"/>
    <x v="18"/>
    <d v="2023-08-17T00:00:00"/>
    <s v="Virtual"/>
    <s v="Information"/>
  </r>
  <r>
    <s v="WACAF"/>
    <x v="0"/>
    <x v="0"/>
    <x v="22"/>
    <x v="3"/>
    <x v="4"/>
    <x v="19"/>
    <d v="2023-08-11T00:00:00"/>
    <s v="Sao Tome"/>
    <s v="Information"/>
  </r>
  <r>
    <s v="WACAF"/>
    <x v="0"/>
    <x v="0"/>
    <x v="23"/>
    <x v="3"/>
    <x v="5"/>
    <x v="20"/>
    <d v="2023-09-01T00:00:00"/>
    <s v="Sao Tome"/>
    <s v="Information"/>
  </r>
  <r>
    <s v="WACAF"/>
    <x v="0"/>
    <x v="0"/>
    <x v="24"/>
    <x v="12"/>
    <x v="6"/>
    <x v="17"/>
    <d v="2023-07-14T00:00:00"/>
    <s v="Bangui"/>
    <s v="Information"/>
  </r>
  <r>
    <s v="WACAF"/>
    <x v="0"/>
    <x v="0"/>
    <x v="25"/>
    <x v="23"/>
    <x v="3"/>
    <x v="21"/>
    <d v="2023-08-11T00:00:00"/>
    <s v="Bamako"/>
    <s v="Information"/>
  </r>
  <r>
    <s v="WACAF"/>
    <x v="0"/>
    <x v="0"/>
    <x v="18"/>
    <x v="16"/>
    <x v="7"/>
    <x v="22"/>
    <d v="2023-09-15T00:00:00"/>
    <s v="Virtual/Onsite"/>
    <s v="Information"/>
  </r>
  <r>
    <s v="WACAF"/>
    <x v="0"/>
    <x v="0"/>
    <x v="26"/>
    <x v="24"/>
    <x v="12"/>
    <x v="20"/>
    <d v="2023-08-25T00:00:00"/>
    <s v="Kinshasa"/>
    <s v="Information"/>
  </r>
  <r>
    <s v="WACAF"/>
    <x v="0"/>
    <x v="0"/>
    <x v="26"/>
    <x v="25"/>
    <x v="12"/>
    <x v="22"/>
    <d v="2023-09-15T00:00:00"/>
    <s v="Malabo"/>
    <s v="Information"/>
  </r>
  <r>
    <s v="WACAF"/>
    <x v="0"/>
    <x v="0"/>
    <x v="27"/>
    <x v="26"/>
    <x v="3"/>
    <x v="23"/>
    <d v="2023-10-20T00:00:00"/>
    <s v="N'Djamena"/>
    <s v="Information"/>
  </r>
  <r>
    <s v="WACAF"/>
    <x v="0"/>
    <x v="0"/>
    <x v="28"/>
    <x v="27"/>
    <x v="3"/>
    <x v="24"/>
    <d v="2023-09-22T00:00:00"/>
    <s v="Yaounde"/>
    <s v="Information"/>
  </r>
  <r>
    <s v="WACAF"/>
    <x v="0"/>
    <x v="0"/>
    <x v="0"/>
    <x v="2"/>
    <x v="13"/>
    <x v="25"/>
    <d v="2023-05-05T00:00:00"/>
    <s v="Abuja"/>
    <s v="Information"/>
  </r>
  <r>
    <s v="ESAF"/>
    <x v="0"/>
    <x v="1"/>
    <x v="29"/>
    <x v="28"/>
    <x v="14"/>
    <x v="26"/>
    <d v="2023-06-12T00:00:00"/>
    <s v="Sierra Leone "/>
    <s v="Information"/>
  </r>
  <r>
    <s v="ESAF"/>
    <x v="0"/>
    <x v="0"/>
    <x v="30"/>
    <x v="29"/>
    <x v="15"/>
    <x v="27"/>
    <d v="2023-04-27T00:00:00"/>
    <s v="Maputo, Mozambique"/>
    <s v="Information"/>
  </r>
  <r>
    <s v="ESAF"/>
    <x v="0"/>
    <x v="0"/>
    <x v="31"/>
    <x v="30"/>
    <x v="15"/>
    <x v="20"/>
    <d v="2023-08-25T00:00:00"/>
    <s v="Widhoek,Namibia"/>
    <s v="Information"/>
  </r>
  <r>
    <s v="ESAF"/>
    <x v="0"/>
    <x v="0"/>
    <x v="32"/>
    <x v="31"/>
    <x v="15"/>
    <x v="28"/>
    <d v="2023-11-01T00:00:00"/>
    <s v="Kigali, Rwanda"/>
    <s v="Information"/>
  </r>
  <r>
    <s v="ESAF"/>
    <x v="0"/>
    <x v="0"/>
    <x v="33"/>
    <x v="32"/>
    <x v="15"/>
    <x v="1"/>
    <d v="2023-03-10T00:00:00"/>
    <s v="Entebbe,Uganda"/>
    <s v="Information"/>
  </r>
  <r>
    <s v="ESAF"/>
    <x v="0"/>
    <x v="0"/>
    <x v="34"/>
    <x v="33"/>
    <x v="15"/>
    <x v="21"/>
    <d v="2023-08-11T00:00:00"/>
    <s v="Moroni"/>
    <s v="Information"/>
  </r>
  <r>
    <s v="ESAF"/>
    <x v="0"/>
    <x v="0"/>
    <x v="35"/>
    <x v="34"/>
    <x v="15"/>
    <x v="29"/>
    <d v="2023-09-08T00:00:00"/>
    <s v="mauritius"/>
    <s v="Information"/>
  </r>
  <r>
    <s v="ESAF"/>
    <x v="0"/>
    <x v="0"/>
    <x v="36"/>
    <x v="35"/>
    <x v="15"/>
    <x v="30"/>
    <d v="2023-10-10T00:00:00"/>
    <s v="Djibouti City, Djibouti"/>
    <s v="Information"/>
  </r>
  <r>
    <s v="ESAF"/>
    <x v="0"/>
    <x v="0"/>
    <x v="37"/>
    <x v="36"/>
    <x v="15"/>
    <x v="31"/>
    <d v="2023-12-15T00:00:00"/>
    <s v="Mogadishu"/>
    <s v="Information"/>
  </r>
  <r>
    <s v="ESAF"/>
    <x v="0"/>
    <x v="0"/>
    <x v="38"/>
    <x v="37"/>
    <x v="15"/>
    <x v="32"/>
    <d v="2023-07-07T00:00:00"/>
    <s v="Seychelles"/>
    <s v="Information"/>
  </r>
  <r>
    <s v="ESAF"/>
    <x v="0"/>
    <x v="0"/>
    <x v="39"/>
    <x v="38"/>
    <x v="15"/>
    <x v="9"/>
    <d v="2023-02-10T00:00:00"/>
    <s v="Johannesburg"/>
    <s v="Information"/>
  </r>
  <r>
    <s v="ESAF"/>
    <x v="0"/>
    <x v="0"/>
    <x v="40"/>
    <x v="39"/>
    <x v="15"/>
    <x v="23"/>
    <d v="2023-10-20T00:00:00"/>
    <s v="Eritrea"/>
    <s v="Information"/>
  </r>
  <r>
    <s v="ESAF"/>
    <x v="0"/>
    <x v="0"/>
    <x v="41"/>
    <x v="40"/>
    <x v="15"/>
    <x v="33"/>
    <d v="2023-05-20T00:00:00"/>
    <s v="DAR, Tanzania"/>
    <s v="Information"/>
  </r>
  <r>
    <s v="ESAF"/>
    <x v="0"/>
    <x v="0"/>
    <x v="42"/>
    <x v="41"/>
    <x v="15"/>
    <x v="34"/>
    <d v="2023-02-17T00:00:00"/>
    <s v="Harare, Zimbabwe"/>
    <s v="Information"/>
  </r>
  <r>
    <s v="ESAF"/>
    <x v="0"/>
    <x v="0"/>
    <x v="43"/>
    <x v="42"/>
    <x v="15"/>
    <x v="35"/>
    <d v="2023-03-24T00:00:00"/>
    <s v="Lilongwe, Malawi"/>
    <s v="Information"/>
  </r>
  <r>
    <s v="ESAF"/>
    <x v="0"/>
    <x v="0"/>
    <x v="44"/>
    <x v="43"/>
    <x v="15"/>
    <x v="36"/>
    <d v="2023-05-06T00:00:00"/>
    <s v="Maseru,Lesotho"/>
    <s v="Information"/>
  </r>
  <r>
    <s v="ESAF"/>
    <x v="0"/>
    <x v="0"/>
    <x v="45"/>
    <x v="44"/>
    <x v="15"/>
    <x v="37"/>
    <d v="2023-07-21T00:00:00"/>
    <s v="Mbabane, Eswatini"/>
    <s v="Information"/>
  </r>
  <r>
    <s v="ESAF"/>
    <x v="0"/>
    <x v="0"/>
    <x v="46"/>
    <x v="45"/>
    <x v="15"/>
    <x v="38"/>
    <d v="2023-12-04T00:00:00"/>
    <s v="Lusaka, Zambia"/>
    <s v="Information"/>
  </r>
  <r>
    <s v="ESAF"/>
    <x v="0"/>
    <x v="0"/>
    <x v="47"/>
    <x v="46"/>
    <x v="15"/>
    <x v="39"/>
    <d v="2023-10-11T00:00:00"/>
    <s v="Luanda, Angola"/>
    <s v="Information"/>
  </r>
  <r>
    <s v="ESAF"/>
    <x v="0"/>
    <x v="2"/>
    <x v="48"/>
    <x v="47"/>
    <x v="15"/>
    <x v="40"/>
    <d v="2023-03-28T00:00:00"/>
    <s v="Nairobi"/>
    <s v="Information"/>
  </r>
  <r>
    <s v="ESAF"/>
    <x v="0"/>
    <x v="0"/>
    <x v="49"/>
    <x v="48"/>
    <x v="15"/>
    <x v="5"/>
    <d v="2023-02-20T00:00:00"/>
    <s v="n/a"/>
    <s v="Information"/>
  </r>
  <r>
    <s v="ESAF"/>
    <x v="0"/>
    <x v="0"/>
    <x v="50"/>
    <x v="49"/>
    <x v="15"/>
    <x v="41"/>
    <d v="2023-10-06T00:00:00"/>
    <s v="Bujumbura"/>
    <s v="Information"/>
  </r>
  <r>
    <s v="ESAF"/>
    <x v="0"/>
    <x v="0"/>
    <x v="51"/>
    <x v="50"/>
    <x v="15"/>
    <x v="42"/>
    <d v="2023-11-10T00:00:00"/>
    <s v="Antananarivo"/>
    <s v="Information"/>
  </r>
  <r>
    <s v="ESAF"/>
    <x v="0"/>
    <x v="0"/>
    <x v="52"/>
    <x v="30"/>
    <x v="15"/>
    <x v="20"/>
    <d v="2023-08-25T00:00:00"/>
    <s v="Widhoek,Namibia"/>
    <s v="Information"/>
  </r>
  <r>
    <s v="ESAF"/>
    <x v="0"/>
    <x v="0"/>
    <x v="53"/>
    <x v="40"/>
    <x v="16"/>
    <x v="43"/>
    <d v="2023-03-01T00:00:00"/>
    <s v="DAR, Tanzania"/>
    <s v="Information"/>
  </r>
  <r>
    <s v="ESAF"/>
    <x v="0"/>
    <x v="0"/>
    <x v="54"/>
    <x v="51"/>
    <x v="7"/>
    <x v="15"/>
    <d v="2023-04-07T00:00:00"/>
    <s v="Gaborone"/>
    <s v="Information"/>
  </r>
  <r>
    <s v="ESAF"/>
    <x v="0"/>
    <x v="0"/>
    <x v="55"/>
    <x v="52"/>
    <x v="7"/>
    <x v="17"/>
    <d v="2023-07-14T00:00:00"/>
    <s v="Entebe"/>
    <s v="Information"/>
  </r>
  <r>
    <s v="ESAF"/>
    <x v="0"/>
    <x v="3"/>
    <x v="56"/>
    <x v="53"/>
    <x v="11"/>
    <x v="30"/>
    <d v="2023-10-10T00:00:00"/>
    <s v="Djibouti "/>
    <s v="Information"/>
  </r>
  <r>
    <s v="ESAF"/>
    <x v="0"/>
    <x v="3"/>
    <x v="56"/>
    <x v="54"/>
    <x v="11"/>
    <x v="32"/>
    <d v="2023-07-07T00:00:00"/>
    <s v="Seychelles "/>
    <s v="Information"/>
  </r>
  <r>
    <s v="ESAF"/>
    <x v="0"/>
    <x v="3"/>
    <x v="56"/>
    <x v="29"/>
    <x v="11"/>
    <x v="27"/>
    <d v="2023-04-27T00:00:00"/>
    <s v="Maputo, Mozambique"/>
    <s v="Information"/>
  </r>
  <r>
    <s v="ESAF"/>
    <x v="0"/>
    <x v="3"/>
    <x v="56"/>
    <x v="42"/>
    <x v="11"/>
    <x v="35"/>
    <d v="2023-03-24T00:00:00"/>
    <s v="Lilongwe, Malawi"/>
    <s v="Information"/>
  </r>
  <r>
    <s v="ESAF"/>
    <x v="0"/>
    <x v="4"/>
    <x v="57"/>
    <x v="40"/>
    <x v="17"/>
    <x v="43"/>
    <d v="2023-03-01T00:00:00"/>
    <s v="Dar es Salaam, Tanzania"/>
    <s v="Information"/>
  </r>
  <r>
    <s v="ESAF"/>
    <x v="1"/>
    <x v="1"/>
    <x v="58"/>
    <x v="35"/>
    <x v="18"/>
    <x v="19"/>
    <d v="2023-08-04T00:00:00"/>
    <s v="Onsite"/>
    <s v="Information"/>
  </r>
  <r>
    <s v="ESAF"/>
    <x v="1"/>
    <x v="1"/>
    <x v="59"/>
    <x v="39"/>
    <x v="18"/>
    <x v="44"/>
    <d v="2023-09-22T00:00:00"/>
    <s v="Onsite"/>
    <s v="Information"/>
  </r>
  <r>
    <s v="WACAF"/>
    <x v="1"/>
    <x v="0"/>
    <x v="60"/>
    <x v="55"/>
    <x v="19"/>
    <x v="45"/>
    <d v="2023-03-31T00:00:00"/>
    <s v="Online"/>
    <s v="Information"/>
  </r>
  <r>
    <s v="WACAF"/>
    <x v="1"/>
    <x v="0"/>
    <x v="61"/>
    <x v="55"/>
    <x v="19"/>
    <x v="46"/>
    <d v="2023-12-31T00:00:00"/>
    <s v="Online"/>
    <s v="Information"/>
  </r>
  <r>
    <s v="WACAF"/>
    <x v="1"/>
    <x v="0"/>
    <x v="62"/>
    <x v="56"/>
    <x v="20"/>
    <x v="10"/>
    <d v="2023-05-12T00:00:00"/>
    <s v="_x0009_Abuja "/>
    <s v="Information"/>
  </r>
  <r>
    <s v="WACAF"/>
    <x v="1"/>
    <x v="0"/>
    <x v="63"/>
    <x v="57"/>
    <x v="20"/>
    <x v="16"/>
    <d v="2023-06-09T00:00:00"/>
    <s v="_x0009_Kinshasa "/>
    <s v="Information"/>
  </r>
  <r>
    <s v="WACAF"/>
    <x v="1"/>
    <x v="0"/>
    <x v="64"/>
    <x v="58"/>
    <x v="19"/>
    <x v="47"/>
    <d v="2023-12-31T00:00:00"/>
    <s v="Online "/>
    <s v="Information"/>
  </r>
  <r>
    <s v="WACAF"/>
    <x v="1"/>
    <x v="0"/>
    <x v="65"/>
    <x v="59"/>
    <x v="20"/>
    <x v="32"/>
    <d v="2023-07-07T00:00:00"/>
    <s v="Cotonou "/>
    <s v="Information"/>
  </r>
  <r>
    <s v="WACAF"/>
    <x v="1"/>
    <x v="0"/>
    <x v="66"/>
    <x v="18"/>
    <x v="20"/>
    <x v="48"/>
    <d v="2023-07-28T00:00:00"/>
    <s v="Accra "/>
    <s v="Information"/>
  </r>
  <r>
    <s v="WACAF"/>
    <x v="1"/>
    <x v="0"/>
    <x v="67"/>
    <x v="60"/>
    <x v="20"/>
    <x v="20"/>
    <d v="2023-08-25T00:00:00"/>
    <s v="Praia "/>
    <s v="Information"/>
  </r>
  <r>
    <s v="WACAF"/>
    <x v="1"/>
    <x v="0"/>
    <x v="68"/>
    <x v="61"/>
    <x v="20"/>
    <x v="29"/>
    <d v="2023-09-08T00:00:00"/>
    <s v="_x0009_Victoria "/>
    <s v="Information"/>
  </r>
  <r>
    <s v="WACAF"/>
    <x v="1"/>
    <x v="0"/>
    <x v="69"/>
    <x v="62"/>
    <x v="20"/>
    <x v="22"/>
    <d v="2023-09-15T00:00:00"/>
    <s v="Johannesburg  "/>
    <s v="Information"/>
  </r>
  <r>
    <s v="WACAF"/>
    <x v="1"/>
    <x v="0"/>
    <x v="70"/>
    <x v="63"/>
    <x v="20"/>
    <x v="49"/>
    <d v="2023-09-29T00:00:00"/>
    <s v="_x0009_Windhoek "/>
    <s v="Information"/>
  </r>
  <r>
    <s v="WACAF"/>
    <x v="1"/>
    <x v="0"/>
    <x v="71"/>
    <x v="64"/>
    <x v="20"/>
    <x v="50"/>
    <d v="2023-12-31T00:00:00"/>
    <s v="Online "/>
    <s v="Information"/>
  </r>
  <r>
    <s v="WACAF"/>
    <x v="1"/>
    <x v="0"/>
    <x v="72"/>
    <x v="55"/>
    <x v="19"/>
    <x v="50"/>
    <d v="2023-07-31T00:00:00"/>
    <s v="Onsite/Online"/>
    <s v="Information"/>
  </r>
  <r>
    <s v="WACAF"/>
    <x v="1"/>
    <x v="0"/>
    <x v="73"/>
    <x v="27"/>
    <x v="19"/>
    <x v="51"/>
    <d v="2023-09-08T00:00:00"/>
    <s v="Yaounde"/>
    <s v="Information"/>
  </r>
  <r>
    <s v="WACAF"/>
    <x v="1"/>
    <x v="0"/>
    <x v="73"/>
    <x v="60"/>
    <x v="19"/>
    <x v="52"/>
    <d v="2023-09-22T00:00:00"/>
    <s v="Praia"/>
    <s v="Information"/>
  </r>
  <r>
    <s v="WACAF"/>
    <x v="1"/>
    <x v="0"/>
    <x v="73"/>
    <x v="65"/>
    <x v="19"/>
    <x v="53"/>
    <d v="2023-09-29T00:00:00"/>
    <s v="Banjul"/>
    <s v="Information"/>
  </r>
  <r>
    <s v="WACAF"/>
    <x v="1"/>
    <x v="0"/>
    <x v="74"/>
    <x v="66"/>
    <x v="20"/>
    <x v="30"/>
    <d v="2023-10-13T00:00:00"/>
    <s v="Kigali  "/>
    <s v="Information"/>
  </r>
  <r>
    <s v="WACAF"/>
    <x v="1"/>
    <x v="0"/>
    <x v="75"/>
    <x v="67"/>
    <x v="20"/>
    <x v="23"/>
    <d v="2023-10-20T00:00:00"/>
    <s v="_x0009_Gaborone "/>
    <s v="Information"/>
  </r>
  <r>
    <s v="WACAF"/>
    <x v="1"/>
    <x v="0"/>
    <x v="76"/>
    <x v="68"/>
    <x v="19"/>
    <x v="38"/>
    <d v="2023-12-06T00:00:00"/>
    <s v="Online"/>
    <s v="Information"/>
  </r>
  <r>
    <s v="ESAF"/>
    <x v="1"/>
    <x v="0"/>
    <x v="77"/>
    <x v="69"/>
    <x v="7"/>
    <x v="54"/>
    <d v="2023-03-17T00:00:00"/>
    <s v="Harare, Zimbabwe"/>
    <s v="Information"/>
  </r>
  <r>
    <s v="ESAF"/>
    <x v="1"/>
    <x v="0"/>
    <x v="78"/>
    <x v="70"/>
    <x v="15"/>
    <x v="55"/>
    <d v="2023-12-01T00:00:00"/>
    <s v="Juba, S/Sudan"/>
    <s v="Information"/>
  </r>
  <r>
    <s v="ESAF"/>
    <x v="1"/>
    <x v="0"/>
    <x v="79"/>
    <x v="69"/>
    <x v="21"/>
    <x v="56"/>
    <s v="24/02/2023"/>
    <m/>
    <s v="Information"/>
  </r>
  <r>
    <s v="ESAF"/>
    <x v="1"/>
    <x v="0"/>
    <x v="80"/>
    <x v="71"/>
    <x v="7"/>
    <x v="57"/>
    <d v="2023-05-26T00:00:00"/>
    <s v="Virtual"/>
    <s v="Information"/>
  </r>
  <r>
    <s v="WACAF"/>
    <x v="2"/>
    <x v="0"/>
    <x v="81"/>
    <x v="12"/>
    <x v="22"/>
    <x v="3"/>
    <d v="2023-02-08T00:00:00"/>
    <s v="CAR "/>
    <s v="Information"/>
  </r>
  <r>
    <s v="WACAF"/>
    <x v="2"/>
    <x v="0"/>
    <x v="82"/>
    <x v="12"/>
    <x v="22"/>
    <x v="5"/>
    <d v="2023-03-02T00:00:00"/>
    <s v="CAR "/>
    <s v="Information"/>
  </r>
  <r>
    <s v="WACAF"/>
    <x v="2"/>
    <x v="0"/>
    <x v="83"/>
    <x v="12"/>
    <x v="22"/>
    <x v="58"/>
    <d v="2023-03-24T00:00:00"/>
    <s v="CAR "/>
    <s v="Information"/>
  </r>
  <r>
    <s v="WACAF"/>
    <x v="2"/>
    <x v="0"/>
    <x v="84"/>
    <x v="26"/>
    <x v="22"/>
    <x v="59"/>
    <d v="2023-01-27T00:00:00"/>
    <s v="Chad"/>
    <s v="Information"/>
  </r>
  <r>
    <s v="WACAF"/>
    <x v="2"/>
    <x v="0"/>
    <x v="85"/>
    <x v="26"/>
    <x v="22"/>
    <x v="9"/>
    <d v="2023-02-14T00:00:00"/>
    <s v="Chad"/>
    <s v="Information"/>
  </r>
  <r>
    <s v="WACAF"/>
    <x v="2"/>
    <x v="0"/>
    <x v="86"/>
    <x v="26"/>
    <x v="22"/>
    <x v="35"/>
    <d v="2023-03-30T00:00:00"/>
    <s v="Chad"/>
    <s v="Information"/>
  </r>
  <r>
    <s v="WACAF"/>
    <x v="2"/>
    <x v="0"/>
    <x v="87"/>
    <x v="10"/>
    <x v="22"/>
    <x v="5"/>
    <d v="2023-02-28T00:00:00"/>
    <s v="Congo"/>
    <s v="Information"/>
  </r>
  <r>
    <s v="WACAF"/>
    <x v="2"/>
    <x v="0"/>
    <x v="88"/>
    <x v="10"/>
    <x v="22"/>
    <x v="2"/>
    <d v="2023-03-31T00:00:00"/>
    <s v="Congo"/>
    <s v="Information"/>
  </r>
  <r>
    <s v="WACAF"/>
    <x v="2"/>
    <x v="0"/>
    <x v="89"/>
    <x v="72"/>
    <x v="22"/>
    <x v="5"/>
    <d v="2023-02-24T00:00:00"/>
    <s v="Guinea "/>
    <s v="Information"/>
  </r>
  <r>
    <s v="WACAF"/>
    <x v="2"/>
    <x v="0"/>
    <x v="90"/>
    <x v="3"/>
    <x v="22"/>
    <x v="1"/>
    <d v="2023-03-10T00:00:00"/>
    <s v="Sao Tome "/>
    <s v="Information"/>
  </r>
  <r>
    <s v="WACAF"/>
    <x v="2"/>
    <x v="0"/>
    <x v="91"/>
    <x v="20"/>
    <x v="22"/>
    <x v="2"/>
    <d v="2023-03-31T00:00:00"/>
    <s v="Niger"/>
    <s v="Information"/>
  </r>
  <r>
    <s v="WACAF"/>
    <x v="2"/>
    <x v="0"/>
    <x v="92"/>
    <x v="73"/>
    <x v="23"/>
    <x v="34"/>
    <d v="2023-02-17T00:00:00"/>
    <s v="Senegal "/>
    <s v="Information"/>
  </r>
  <r>
    <s v="WACAF"/>
    <x v="2"/>
    <x v="0"/>
    <x v="93"/>
    <x v="27"/>
    <x v="23"/>
    <x v="5"/>
    <d v="2023-02-24T00:00:00"/>
    <s v="Cameroun"/>
    <s v="Information"/>
  </r>
  <r>
    <s v="WACAF"/>
    <x v="2"/>
    <x v="0"/>
    <x v="94"/>
    <x v="25"/>
    <x v="24"/>
    <x v="34"/>
    <d v="2022-02-14T00:00:00"/>
    <s v="Malabo"/>
    <s v="Information"/>
  </r>
  <r>
    <s v="WACAF"/>
    <x v="2"/>
    <x v="0"/>
    <x v="95"/>
    <x v="74"/>
    <x v="22"/>
    <x v="12"/>
    <d v="2023-04-19T00:00:00"/>
    <s v="The Gambia"/>
    <s v="Information"/>
  </r>
  <r>
    <s v="WACAF"/>
    <x v="2"/>
    <x v="0"/>
    <x v="96"/>
    <x v="4"/>
    <x v="22"/>
    <x v="10"/>
    <d v="2023-05-12T00:00:00"/>
    <s v="Liberia "/>
    <s v="Information"/>
  </r>
  <r>
    <s v="WACAF"/>
    <x v="2"/>
    <x v="0"/>
    <x v="97"/>
    <x v="4"/>
    <x v="22"/>
    <x v="16"/>
    <d v="2023-06-09T00:00:00"/>
    <s v="Liberia "/>
    <s v="Information"/>
  </r>
  <r>
    <s v="WACAF"/>
    <x v="2"/>
    <x v="0"/>
    <x v="98"/>
    <x v="12"/>
    <x v="22"/>
    <x v="12"/>
    <d v="2023-04-25T00:00:00"/>
    <s v="CAR "/>
    <s v="Information"/>
  </r>
  <r>
    <s v="WACAF"/>
    <x v="2"/>
    <x v="0"/>
    <x v="99"/>
    <x v="26"/>
    <x v="22"/>
    <x v="60"/>
    <d v="2023-07-05T00:00:00"/>
    <s v="Chad"/>
    <s v="Information"/>
  </r>
  <r>
    <s v="WACAF"/>
    <x v="2"/>
    <x v="0"/>
    <x v="100"/>
    <x v="10"/>
    <x v="22"/>
    <x v="16"/>
    <d v="2023-06-09T00:00:00"/>
    <s v="Congo"/>
    <s v="Information"/>
  </r>
  <r>
    <s v="WACAF"/>
    <x v="2"/>
    <x v="0"/>
    <x v="101"/>
    <x v="10"/>
    <x v="22"/>
    <x v="61"/>
    <d v="2023-06-16T00:00:00"/>
    <s v="Congo"/>
    <s v="Information"/>
  </r>
  <r>
    <s v="WACAF"/>
    <x v="2"/>
    <x v="0"/>
    <x v="102"/>
    <x v="72"/>
    <x v="22"/>
    <x v="62"/>
    <d v="2023-06-30T00:00:00"/>
    <s v="Equatorial Guinea "/>
    <s v="Information"/>
  </r>
  <r>
    <s v="WACAF"/>
    <x v="2"/>
    <x v="0"/>
    <x v="103"/>
    <x v="74"/>
    <x v="22"/>
    <x v="57"/>
    <d v="2023-05-26T00:00:00"/>
    <s v="The Gambia"/>
    <s v="Information"/>
  </r>
  <r>
    <s v="WACAF"/>
    <x v="2"/>
    <x v="0"/>
    <x v="104"/>
    <x v="0"/>
    <x v="22"/>
    <x v="63"/>
    <d v="2023-05-05T00:00:00"/>
    <s v="Senegal "/>
    <s v="Information"/>
  </r>
  <r>
    <s v="WACAF"/>
    <x v="2"/>
    <x v="0"/>
    <x v="105"/>
    <x v="75"/>
    <x v="22"/>
    <x v="25"/>
    <d v="2023-04-21T00:00:00"/>
    <s v="Lagos Abuja "/>
    <s v="Information"/>
  </r>
  <r>
    <s v="WACAF"/>
    <x v="2"/>
    <x v="0"/>
    <x v="106"/>
    <x v="76"/>
    <x v="22"/>
    <x v="11"/>
    <d v="2023-04-28T00:00:00"/>
    <s v="Yaounde"/>
    <s v="Information"/>
  </r>
  <r>
    <s v="WACAF"/>
    <x v="2"/>
    <x v="0"/>
    <x v="107"/>
    <x v="77"/>
    <x v="22"/>
    <x v="64"/>
    <d v="2023-02-24T00:00:00"/>
    <s v="Malabo"/>
    <s v="Information"/>
  </r>
  <r>
    <s v="WACAF"/>
    <x v="2"/>
    <x v="0"/>
    <x v="108"/>
    <x v="4"/>
    <x v="22"/>
    <x v="17"/>
    <d v="2023-07-13T00:00:00"/>
    <s v="Liberia "/>
    <s v="Information"/>
  </r>
  <r>
    <s v="ESAF"/>
    <x v="2"/>
    <x v="0"/>
    <x v="109"/>
    <x v="74"/>
    <x v="22"/>
    <x v="20"/>
    <d v="2023-08-25T00:00:00"/>
    <s v="The Gambia"/>
    <s v="Information"/>
  </r>
  <r>
    <s v="WACAF"/>
    <x v="2"/>
    <x v="0"/>
    <x v="110"/>
    <x v="15"/>
    <x v="22"/>
    <x v="65"/>
    <d v="2023-09-22T00:00:00"/>
    <s v="Gabon"/>
    <s v="Information"/>
  </r>
  <r>
    <s v="WACAF"/>
    <x v="2"/>
    <x v="0"/>
    <x v="111"/>
    <x v="78"/>
    <x v="22"/>
    <x v="66"/>
    <d v="2023-10-27T00:00:00"/>
    <s v="Burkina Faso "/>
    <s v="Information"/>
  </r>
  <r>
    <s v="WACAF"/>
    <x v="2"/>
    <x v="0"/>
    <x v="112"/>
    <x v="76"/>
    <x v="22"/>
    <x v="41"/>
    <d v="2023-10-06T00:00:00"/>
    <s v="Cameroun "/>
    <s v="Information"/>
  </r>
  <r>
    <s v="WACAF"/>
    <x v="2"/>
    <x v="0"/>
    <x v="113"/>
    <x v="2"/>
    <x v="22"/>
    <x v="30"/>
    <d v="2023-10-13T00:00:00"/>
    <s v="Nigeria "/>
    <s v="Information"/>
  </r>
  <r>
    <s v="ESAF"/>
    <x v="2"/>
    <x v="5"/>
    <x v="114"/>
    <x v="36"/>
    <x v="25"/>
    <x v="8"/>
    <s v="31/03/2023"/>
    <s v="n/a"/>
    <s v="Information"/>
  </r>
  <r>
    <s v="ESAF"/>
    <x v="2"/>
    <x v="5"/>
    <x v="115"/>
    <x v="43"/>
    <x v="25"/>
    <x v="67"/>
    <s v="17/02/2023"/>
    <s v="Maseru,Lesotho"/>
    <s v="Information"/>
  </r>
  <r>
    <s v="ESAF"/>
    <x v="2"/>
    <x v="5"/>
    <x v="116"/>
    <x v="37"/>
    <x v="25"/>
    <x v="68"/>
    <s v="24/04/2023"/>
    <s v="Mahe,Seychelles"/>
    <s v="Information"/>
  </r>
  <r>
    <s v="ESAF"/>
    <x v="2"/>
    <x v="5"/>
    <x v="117"/>
    <x v="30"/>
    <x v="25"/>
    <x v="69"/>
    <d v="2023-12-05T00:00:00"/>
    <s v="Widhoek,Namibia"/>
    <s v="Information"/>
  </r>
  <r>
    <s v="ESAF"/>
    <x v="2"/>
    <x v="5"/>
    <x v="117"/>
    <x v="70"/>
    <x v="25"/>
    <x v="70"/>
    <s v="16/06/23"/>
    <s v="Juba, S/Sudan"/>
    <s v="Information"/>
  </r>
  <r>
    <s v="ESAF"/>
    <x v="2"/>
    <x v="5"/>
    <x v="118"/>
    <x v="44"/>
    <x v="25"/>
    <x v="71"/>
    <s v="21/07/23"/>
    <s v="Manzini, Eswatini"/>
    <s v="Information"/>
  </r>
  <r>
    <s v="ESAF"/>
    <x v="2"/>
    <x v="5"/>
    <x v="119"/>
    <x v="32"/>
    <x v="25"/>
    <x v="72"/>
    <s v="18/08/23"/>
    <s v="Enteebbe,Uganda"/>
    <s v="Information"/>
  </r>
  <r>
    <s v="ESAF"/>
    <x v="2"/>
    <x v="5"/>
    <x v="120"/>
    <x v="50"/>
    <x v="25"/>
    <x v="73"/>
    <d v="2023-10-03T00:00:00"/>
    <s v="Antananarivo"/>
    <s v="Information"/>
  </r>
  <r>
    <s v="ESAF"/>
    <x v="2"/>
    <x v="5"/>
    <x v="121"/>
    <x v="79"/>
    <x v="25"/>
    <x v="74"/>
    <d v="2023-03-03T00:00:00"/>
    <s v="NRBI,Kenya"/>
    <s v="Information"/>
  </r>
  <r>
    <s v="ESAF"/>
    <x v="2"/>
    <x v="5"/>
    <x v="121"/>
    <x v="79"/>
    <x v="25"/>
    <x v="73"/>
    <d v="2023-10-03T00:00:00"/>
    <s v="NRBI, Kenya"/>
    <s v="Information"/>
  </r>
  <r>
    <s v="ESAF"/>
    <x v="2"/>
    <x v="1"/>
    <x v="116"/>
    <x v="37"/>
    <x v="25"/>
    <x v="68"/>
    <s v="24/04/2023"/>
    <s v="Mahe,Seychelles"/>
    <s v="Information"/>
  </r>
  <r>
    <s v="ESAF"/>
    <x v="2"/>
    <x v="1"/>
    <x v="117"/>
    <x v="30"/>
    <x v="25"/>
    <x v="69"/>
    <d v="2023-12-05T00:00:00"/>
    <s v="Widhoek,Namibia"/>
    <s v="Information"/>
  </r>
  <r>
    <s v="ESAF"/>
    <x v="2"/>
    <x v="1"/>
    <x v="117"/>
    <x v="70"/>
    <x v="25"/>
    <x v="70"/>
    <s v="16/06/23"/>
    <s v="Juba, S/Sudan"/>
    <s v="Information"/>
  </r>
  <r>
    <s v="ESAF"/>
    <x v="2"/>
    <x v="1"/>
    <x v="118"/>
    <x v="44"/>
    <x v="25"/>
    <x v="71"/>
    <s v="21/07/23"/>
    <s v="Manzini, Eswatini"/>
    <s v="Information"/>
  </r>
  <r>
    <s v="ESAF"/>
    <x v="2"/>
    <x v="1"/>
    <x v="120"/>
    <x v="50"/>
    <x v="25"/>
    <x v="73"/>
    <d v="2023-10-03T00:00:00"/>
    <s v="Antananarivo"/>
    <s v="Information"/>
  </r>
  <r>
    <s v="ESAF"/>
    <x v="2"/>
    <x v="1"/>
    <x v="122"/>
    <x v="48"/>
    <x v="25"/>
    <x v="75"/>
    <d v="2023-11-24T00:00:00"/>
    <s v="Gabarone, Botswana"/>
    <s v="Information"/>
  </r>
  <r>
    <s v="ESAF"/>
    <x v="2"/>
    <x v="1"/>
    <x v="122"/>
    <x v="34"/>
    <x v="25"/>
    <x v="42"/>
    <d v="2023-11-10T00:00:00"/>
    <s v="Port Louis  Mauritius"/>
    <s v="Information"/>
  </r>
  <r>
    <s v="ESAF"/>
    <x v="2"/>
    <x v="1"/>
    <x v="123"/>
    <x v="49"/>
    <x v="25"/>
    <x v="17"/>
    <d v="2023-07-14T00:00:00"/>
    <s v="Bujumbura   Burundi"/>
    <s v="Information"/>
  </r>
  <r>
    <s v="WACAF"/>
    <x v="3"/>
    <x v="0"/>
    <x v="124"/>
    <x v="80"/>
    <x v="26"/>
    <x v="8"/>
    <d v="2023-06-30T00:00:00"/>
    <s v="Virtual"/>
    <s v="Information"/>
  </r>
  <r>
    <s v="WACAF"/>
    <x v="3"/>
    <x v="0"/>
    <x v="125"/>
    <x v="81"/>
    <x v="26"/>
    <x v="8"/>
    <d v="2023-06-30T00:00:00"/>
    <s v="Virtual"/>
    <s v="Information"/>
  </r>
  <r>
    <s v="WACAF"/>
    <x v="3"/>
    <x v="0"/>
    <x v="126"/>
    <x v="82"/>
    <x v="26"/>
    <x v="8"/>
    <d v="2023-12-31T00:00:00"/>
    <s v="Virtual"/>
    <s v="Information"/>
  </r>
  <r>
    <s v="WACAF"/>
    <x v="3"/>
    <x v="0"/>
    <x v="127"/>
    <x v="83"/>
    <x v="26"/>
    <x v="8"/>
    <d v="2023-03-31T00:00:00"/>
    <s v="Virtual"/>
    <s v="Information"/>
  </r>
  <r>
    <s v="WACAF"/>
    <x v="3"/>
    <x v="0"/>
    <x v="128"/>
    <x v="84"/>
    <x v="26"/>
    <x v="8"/>
    <d v="2023-12-31T00:00:00"/>
    <s v="Virtual"/>
    <s v="Information"/>
  </r>
  <r>
    <s v="WACAF"/>
    <x v="3"/>
    <x v="0"/>
    <x v="129"/>
    <x v="85"/>
    <x v="26"/>
    <x v="8"/>
    <d v="2023-12-31T00:00:00"/>
    <s v="Virtual"/>
    <s v="Information"/>
  </r>
  <r>
    <s v="WACAF"/>
    <x v="3"/>
    <x v="0"/>
    <x v="130"/>
    <x v="86"/>
    <x v="26"/>
    <x v="8"/>
    <d v="2023-12-31T00:00:00"/>
    <s v="Virtual"/>
    <s v="Information"/>
  </r>
  <r>
    <s v="WACAF"/>
    <x v="3"/>
    <x v="0"/>
    <x v="131"/>
    <x v="86"/>
    <x v="26"/>
    <x v="8"/>
    <d v="2023-12-31T00:00:00"/>
    <s v="Virtual"/>
    <s v="Information"/>
  </r>
  <r>
    <s v="WACAF"/>
    <x v="3"/>
    <x v="0"/>
    <x v="132"/>
    <x v="3"/>
    <x v="26"/>
    <x v="8"/>
    <d v="2023-12-31T00:00:00"/>
    <s v="Virtual"/>
    <s v="Information"/>
  </r>
  <r>
    <s v="WACAF"/>
    <x v="3"/>
    <x v="0"/>
    <x v="133"/>
    <x v="12"/>
    <x v="26"/>
    <x v="8"/>
    <d v="2023-12-31T00:00:00"/>
    <s v="Virtual"/>
    <s v="Information"/>
  </r>
  <r>
    <s v="WACAF"/>
    <x v="3"/>
    <x v="0"/>
    <x v="134"/>
    <x v="86"/>
    <x v="26"/>
    <x v="8"/>
    <d v="2023-06-30T00:00:00"/>
    <s v="Virtual"/>
    <s v="Information"/>
  </r>
  <r>
    <s v="WACAF"/>
    <x v="3"/>
    <x v="0"/>
    <x v="135"/>
    <x v="86"/>
    <x v="26"/>
    <x v="8"/>
    <d v="2023-12-31T00:00:00"/>
    <s v="Virtual"/>
    <s v="Information"/>
  </r>
  <r>
    <s v="WACAF"/>
    <x v="3"/>
    <x v="0"/>
    <x v="136"/>
    <x v="86"/>
    <x v="26"/>
    <x v="8"/>
    <d v="2023-12-31T00:00:00"/>
    <s v="Virtual"/>
    <s v="Information"/>
  </r>
  <r>
    <s v="WACAF"/>
    <x v="3"/>
    <x v="0"/>
    <x v="137"/>
    <x v="87"/>
    <x v="26"/>
    <x v="76"/>
    <d v="2023-09-15T00:00:00"/>
    <s v="Abidjan"/>
    <s v="Information"/>
  </r>
  <r>
    <s v="WACAF"/>
    <x v="3"/>
    <x v="0"/>
    <x v="137"/>
    <x v="87"/>
    <x v="26"/>
    <x v="77"/>
    <d v="2023-12-15T00:00:00"/>
    <s v="Virtual"/>
    <s v="Information"/>
  </r>
  <r>
    <s v="WACAF"/>
    <x v="3"/>
    <x v="0"/>
    <x v="138"/>
    <x v="88"/>
    <x v="26"/>
    <x v="78"/>
    <d v="2023-10-15T00:00:00"/>
    <s v="Virtual"/>
    <s v="Information"/>
  </r>
  <r>
    <s v="ESAF"/>
    <x v="3"/>
    <x v="0"/>
    <x v="139"/>
    <x v="46"/>
    <x v="17"/>
    <x v="2"/>
    <d v="2023-03-27T00:00:00"/>
    <s v="Luanda, Angola"/>
    <s v="Information"/>
  </r>
  <r>
    <s v="WACAF"/>
    <x v="4"/>
    <x v="0"/>
    <x v="140"/>
    <x v="89"/>
    <x v="27"/>
    <x v="26"/>
    <d v="2023-06-02T00:00:00"/>
    <s v="place to be determine - Ghana "/>
    <s v="Information"/>
  </r>
  <r>
    <s v="WACAF"/>
    <x v="4"/>
    <x v="0"/>
    <x v="141"/>
    <x v="90"/>
    <x v="27"/>
    <x v="79"/>
    <s v="30 Jan.2023, 12 June 2023 and 17 October 2023"/>
    <s v="online"/>
    <s v="Information"/>
  </r>
  <r>
    <s v="WACAF"/>
    <x v="4"/>
    <x v="0"/>
    <x v="142"/>
    <x v="91"/>
    <x v="27"/>
    <x v="80"/>
    <d v="2023-05-16T00:00:00"/>
    <s v="online"/>
    <s v="Information"/>
  </r>
  <r>
    <s v="ESAF"/>
    <x v="4"/>
    <x v="0"/>
    <x v="143"/>
    <x v="92"/>
    <x v="27"/>
    <x v="81"/>
    <s v="23/03/2023"/>
    <s v="Addis Ababa,  Ethiopia"/>
    <s v="Information"/>
  </r>
  <r>
    <s v="ESAF"/>
    <x v="4"/>
    <x v="0"/>
    <x v="144"/>
    <x v="42"/>
    <x v="27"/>
    <x v="82"/>
    <s v="18/5/2023"/>
    <s v="Lilongwe, Malawi"/>
    <s v="Information"/>
  </r>
  <r>
    <s v="ESAF"/>
    <x v="4"/>
    <x v="0"/>
    <x v="144"/>
    <x v="29"/>
    <x v="27"/>
    <x v="83"/>
    <s v="20/04/2023"/>
    <s v="Maputo, Mozambique"/>
    <s v="Information"/>
  </r>
  <r>
    <s v="ESAF"/>
    <x v="4"/>
    <x v="0"/>
    <x v="144"/>
    <x v="44"/>
    <x v="27"/>
    <x v="28"/>
    <d v="2023-11-03T00:00:00"/>
    <s v="Mbabane, Eswatini"/>
    <s v="Information"/>
  </r>
  <r>
    <s v="ESAF"/>
    <x v="4"/>
    <x v="0"/>
    <x v="144"/>
    <x v="35"/>
    <x v="27"/>
    <x v="84"/>
    <d v="2023-05-31T00:00:00"/>
    <s v="Djibouti City, Djibouti"/>
    <s v="Information"/>
  </r>
  <r>
    <s v="ESAF"/>
    <x v="4"/>
    <x v="0"/>
    <x v="145"/>
    <x v="93"/>
    <x v="27"/>
    <x v="85"/>
    <s v="TBC by AFCAC"/>
    <s v="Onsite"/>
    <s v="Information"/>
  </r>
  <r>
    <s v="ESAF"/>
    <x v="4"/>
    <x v="0"/>
    <x v="145"/>
    <x v="93"/>
    <x v="27"/>
    <x v="85"/>
    <s v="TBC by AFCAC"/>
    <s v="Onsite"/>
    <s v="Information"/>
  </r>
  <r>
    <s v="ESAF"/>
    <x v="4"/>
    <x v="0"/>
    <x v="145"/>
    <x v="93"/>
    <x v="27"/>
    <x v="85"/>
    <s v="TBC by AFCAC"/>
    <s v="Onsite"/>
    <s v="Information"/>
  </r>
  <r>
    <s v="ESAF"/>
    <x v="4"/>
    <x v="0"/>
    <x v="145"/>
    <x v="93"/>
    <x v="27"/>
    <x v="85"/>
    <s v="TBC by AFCAC"/>
    <s v="Onsite"/>
    <s v="Information"/>
  </r>
  <r>
    <s v="WACAF"/>
    <x v="5"/>
    <x v="0"/>
    <x v="146"/>
    <x v="94"/>
    <x v="3"/>
    <x v="86"/>
    <d v="2023-02-10T00:00:00"/>
    <s v="Libreville"/>
    <s v="Information"/>
  </r>
  <r>
    <s v="WACAF"/>
    <x v="5"/>
    <x v="0"/>
    <x v="147"/>
    <x v="95"/>
    <x v="3"/>
    <x v="87"/>
    <d v="2023-03-10T00:00:00"/>
    <s v="Bissau"/>
    <s v="Information"/>
  </r>
  <r>
    <s v="WACAF"/>
    <x v="5"/>
    <x v="0"/>
    <x v="148"/>
    <x v="23"/>
    <x v="3"/>
    <x v="25"/>
    <d v="2023-04-20T00:00:00"/>
    <s v="Bamako"/>
    <s v="Information"/>
  </r>
  <r>
    <s v="WACAF"/>
    <x v="5"/>
    <x v="0"/>
    <x v="149"/>
    <x v="21"/>
    <x v="3"/>
    <x v="13"/>
    <d v="2023-04-23T00:00:00"/>
    <s v="Conakry"/>
    <s v="Information"/>
  </r>
  <r>
    <s v="WACAF"/>
    <x v="5"/>
    <x v="0"/>
    <x v="150"/>
    <x v="78"/>
    <x v="3"/>
    <x v="10"/>
    <d v="2023-05-11T00:00:00"/>
    <s v="Ouagadougou"/>
    <s v="Information"/>
  </r>
  <r>
    <s v="WACAF"/>
    <x v="5"/>
    <x v="0"/>
    <x v="151"/>
    <x v="26"/>
    <x v="3"/>
    <x v="60"/>
    <d v="2023-06-22T00:00:00"/>
    <s v="Ndjamena"/>
    <s v="Information"/>
  </r>
  <r>
    <s v="WACAF"/>
    <x v="0"/>
    <x v="0"/>
    <x v="152"/>
    <x v="12"/>
    <x v="3"/>
    <x v="8"/>
    <d v="2023-12-31T00:00:00"/>
    <s v="Virtual/Onsite"/>
    <s v="Information"/>
  </r>
  <r>
    <s v="WACAF"/>
    <x v="0"/>
    <x v="0"/>
    <x v="152"/>
    <x v="95"/>
    <x v="3"/>
    <x v="21"/>
    <d v="2023-08-12T00:00:00"/>
    <s v="Virtual/Onsite"/>
    <s v="Information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6">
  <r>
    <s v="WACAF"/>
    <x v="0"/>
    <x v="0"/>
    <x v="0"/>
    <x v="0"/>
    <x v="0"/>
    <x v="0"/>
    <x v="0"/>
    <x v="0"/>
    <x v="0"/>
    <m/>
  </r>
  <r>
    <s v="WACAF"/>
    <x v="0"/>
    <x v="0"/>
    <x v="1"/>
    <x v="1"/>
    <x v="1"/>
    <x v="1"/>
    <x v="1"/>
    <x v="1"/>
    <x v="0"/>
    <m/>
  </r>
  <r>
    <s v="WACAF"/>
    <x v="0"/>
    <x v="0"/>
    <x v="2"/>
    <x v="2"/>
    <x v="2"/>
    <x v="2"/>
    <x v="2"/>
    <x v="2"/>
    <x v="1"/>
    <m/>
  </r>
  <r>
    <s v="WACAF"/>
    <x v="1"/>
    <x v="0"/>
    <x v="3"/>
    <x v="3"/>
    <x v="1"/>
    <x v="3"/>
    <x v="3"/>
    <x v="3"/>
    <x v="2"/>
    <m/>
  </r>
  <r>
    <s v="WACAF"/>
    <x v="1"/>
    <x v="0"/>
    <x v="4"/>
    <x v="3"/>
    <x v="2"/>
    <x v="4"/>
    <x v="4"/>
    <x v="4"/>
    <x v="2"/>
    <s v="AFRAA"/>
  </r>
  <r>
    <s v="WACAF"/>
    <x v="0"/>
    <x v="0"/>
    <x v="5"/>
    <x v="4"/>
    <x v="3"/>
    <x v="5"/>
    <x v="5"/>
    <x v="5"/>
    <x v="0"/>
    <m/>
  </r>
  <r>
    <s v="WACAF"/>
    <x v="0"/>
    <x v="0"/>
    <x v="6"/>
    <x v="1"/>
    <x v="1"/>
    <x v="6"/>
    <x v="6"/>
    <x v="0"/>
    <x v="0"/>
    <m/>
  </r>
  <r>
    <s v="ESAF"/>
    <x v="1"/>
    <x v="0"/>
    <x v="7"/>
    <x v="5"/>
    <x v="2"/>
    <x v="7"/>
    <x v="7"/>
    <x v="6"/>
    <x v="2"/>
    <m/>
  </r>
  <r>
    <s v="WACAF"/>
    <x v="0"/>
    <x v="1"/>
    <x v="8"/>
    <x v="6"/>
    <x v="3"/>
    <x v="8"/>
    <x v="8"/>
    <x v="0"/>
    <x v="0"/>
    <m/>
  </r>
  <r>
    <s v="WACAF"/>
    <x v="0"/>
    <x v="1"/>
    <x v="9"/>
    <x v="0"/>
    <x v="0"/>
    <x v="9"/>
    <x v="9"/>
    <x v="0"/>
    <x v="0"/>
    <m/>
  </r>
  <r>
    <s v="WACAF"/>
    <x v="0"/>
    <x v="1"/>
    <x v="10"/>
    <x v="7"/>
    <x v="2"/>
    <x v="10"/>
    <x v="0"/>
    <x v="2"/>
    <x v="1"/>
    <m/>
  </r>
  <r>
    <s v="WACAF"/>
    <x v="0"/>
    <x v="1"/>
    <x v="11"/>
    <x v="3"/>
    <x v="4"/>
    <x v="11"/>
    <x v="10"/>
    <x v="7"/>
    <x v="1"/>
    <m/>
  </r>
  <r>
    <s v="WACAF"/>
    <x v="0"/>
    <x v="1"/>
    <x v="12"/>
    <x v="8"/>
    <x v="2"/>
    <x v="12"/>
    <x v="11"/>
    <x v="8"/>
    <x v="1"/>
    <m/>
  </r>
  <r>
    <s v="WACAF"/>
    <x v="0"/>
    <x v="1"/>
    <x v="13"/>
    <x v="9"/>
    <x v="5"/>
    <x v="13"/>
    <x v="12"/>
    <x v="9"/>
    <x v="0"/>
    <m/>
  </r>
  <r>
    <s v="WACAF"/>
    <x v="0"/>
    <x v="1"/>
    <x v="14"/>
    <x v="1"/>
    <x v="1"/>
    <x v="14"/>
    <x v="13"/>
    <x v="1"/>
    <x v="0"/>
    <m/>
  </r>
  <r>
    <s v="WACAF"/>
    <x v="0"/>
    <x v="1"/>
    <x v="15"/>
    <x v="1"/>
    <x v="1"/>
    <x v="15"/>
    <x v="14"/>
    <x v="1"/>
    <x v="0"/>
    <m/>
  </r>
  <r>
    <s v="WACAF"/>
    <x v="0"/>
    <x v="1"/>
    <x v="16"/>
    <x v="3"/>
    <x v="6"/>
    <x v="16"/>
    <x v="15"/>
    <x v="2"/>
    <x v="0"/>
    <m/>
  </r>
  <r>
    <s v="WACAF"/>
    <x v="0"/>
    <x v="1"/>
    <x v="17"/>
    <x v="3"/>
    <x v="7"/>
    <x v="17"/>
    <x v="16"/>
    <x v="8"/>
    <x v="0"/>
    <m/>
  </r>
  <r>
    <s v="WACAF"/>
    <x v="0"/>
    <x v="1"/>
    <x v="18"/>
    <x v="10"/>
    <x v="2"/>
    <x v="18"/>
    <x v="17"/>
    <x v="10"/>
    <x v="1"/>
    <m/>
  </r>
  <r>
    <s v="ESAF"/>
    <x v="0"/>
    <x v="1"/>
    <x v="19"/>
    <x v="11"/>
    <x v="1"/>
    <x v="19"/>
    <x v="18"/>
    <x v="11"/>
    <x v="0"/>
    <m/>
  </r>
  <r>
    <s v="ESAF"/>
    <x v="0"/>
    <x v="1"/>
    <x v="20"/>
    <x v="12"/>
    <x v="1"/>
    <x v="20"/>
    <x v="19"/>
    <x v="4"/>
    <x v="0"/>
    <m/>
  </r>
  <r>
    <s v="ESAF"/>
    <x v="0"/>
    <x v="1"/>
    <x v="21"/>
    <x v="13"/>
    <x v="0"/>
    <x v="21"/>
    <x v="20"/>
    <x v="12"/>
    <x v="0"/>
    <m/>
  </r>
  <r>
    <s v="ESAF"/>
    <x v="0"/>
    <x v="1"/>
    <x v="22"/>
    <x v="14"/>
    <x v="0"/>
    <x v="9"/>
    <x v="9"/>
    <x v="0"/>
    <x v="0"/>
    <m/>
  </r>
  <r>
    <s v="ESAF"/>
    <x v="0"/>
    <x v="1"/>
    <x v="23"/>
    <x v="13"/>
    <x v="0"/>
    <x v="22"/>
    <x v="21"/>
    <x v="0"/>
    <x v="0"/>
    <m/>
  </r>
  <r>
    <s v="ESAF"/>
    <x v="0"/>
    <x v="1"/>
    <x v="24"/>
    <x v="13"/>
    <x v="3"/>
    <x v="23"/>
    <x v="22"/>
    <x v="13"/>
    <x v="0"/>
    <m/>
  </r>
  <r>
    <s v="ESAF"/>
    <x v="0"/>
    <x v="1"/>
    <x v="25"/>
    <x v="13"/>
    <x v="0"/>
    <x v="24"/>
    <x v="23"/>
    <x v="14"/>
    <x v="0"/>
    <m/>
  </r>
  <r>
    <s v="ESAF"/>
    <x v="0"/>
    <x v="1"/>
    <x v="26"/>
    <x v="15"/>
    <x v="8"/>
    <x v="25"/>
    <x v="24"/>
    <x v="4"/>
    <x v="0"/>
    <m/>
  </r>
  <r>
    <s v="ESAF"/>
    <x v="0"/>
    <x v="1"/>
    <x v="27"/>
    <x v="16"/>
    <x v="9"/>
    <x v="26"/>
    <x v="25"/>
    <x v="4"/>
    <x v="0"/>
    <m/>
  </r>
  <r>
    <s v="WACAF"/>
    <x v="2"/>
    <x v="0"/>
    <x v="28"/>
    <x v="9"/>
    <x v="10"/>
    <x v="27"/>
    <x v="26"/>
    <x v="4"/>
    <x v="3"/>
    <s v="APIRG members"/>
  </r>
  <r>
    <s v="WACAF"/>
    <x v="2"/>
    <x v="0"/>
    <x v="29"/>
    <x v="9"/>
    <x v="11"/>
    <x v="7"/>
    <x v="27"/>
    <x v="4"/>
    <x v="0"/>
    <m/>
  </r>
  <r>
    <s v="WACAF"/>
    <x v="2"/>
    <x v="0"/>
    <x v="30"/>
    <x v="17"/>
    <x v="12"/>
    <x v="28"/>
    <x v="28"/>
    <x v="6"/>
    <x v="0"/>
    <m/>
  </r>
  <r>
    <s v="WACAF"/>
    <x v="3"/>
    <x v="1"/>
    <x v="31"/>
    <x v="18"/>
    <x v="13"/>
    <x v="4"/>
    <x v="4"/>
    <x v="15"/>
    <x v="2"/>
    <m/>
  </r>
  <r>
    <s v="WACAF"/>
    <x v="2"/>
    <x v="0"/>
    <x v="32"/>
    <x v="3"/>
    <x v="12"/>
    <x v="4"/>
    <x v="4"/>
    <x v="16"/>
    <x v="0"/>
    <s v="SAT members"/>
  </r>
  <r>
    <s v="WACAF"/>
    <x v="2"/>
    <x v="0"/>
    <x v="33"/>
    <x v="3"/>
    <x v="12"/>
    <x v="4"/>
    <x v="4"/>
    <x v="9"/>
    <x v="3"/>
    <s v="SAT members"/>
  </r>
  <r>
    <s v="ESAF"/>
    <x v="2"/>
    <x v="0"/>
    <x v="34"/>
    <x v="19"/>
    <x v="10"/>
    <x v="29"/>
    <x v="29"/>
    <x v="6"/>
    <x v="0"/>
    <s v="To be held at the ICAO MID RO"/>
  </r>
  <r>
    <s v="ESAF"/>
    <x v="2"/>
    <x v="0"/>
    <x v="35"/>
    <x v="17"/>
    <x v="10"/>
    <x v="30"/>
    <x v="30"/>
    <x v="6"/>
    <x v="0"/>
    <m/>
  </r>
  <r>
    <s v="ESAF"/>
    <x v="2"/>
    <x v="0"/>
    <x v="36"/>
    <x v="17"/>
    <x v="10"/>
    <x v="31"/>
    <x v="31"/>
    <x v="6"/>
    <x v="0"/>
    <s v="multi-regional coordination"/>
  </r>
  <r>
    <s v="ESAF"/>
    <x v="2"/>
    <x v="0"/>
    <x v="37"/>
    <x v="17"/>
    <x v="10"/>
    <x v="21"/>
    <x v="20"/>
    <x v="6"/>
    <x v="0"/>
    <s v="multi-regional coordination"/>
  </r>
  <r>
    <s v="ESAF"/>
    <x v="2"/>
    <x v="0"/>
    <x v="38"/>
    <x v="17"/>
    <x v="10"/>
    <x v="21"/>
    <x v="20"/>
    <x v="6"/>
    <x v="0"/>
    <s v="multi-regional coordination"/>
  </r>
  <r>
    <s v="ESAF"/>
    <x v="2"/>
    <x v="0"/>
    <x v="39"/>
    <x v="20"/>
    <x v="10"/>
    <x v="21"/>
    <x v="20"/>
    <x v="6"/>
    <x v="0"/>
    <s v="multi-regional coordination"/>
  </r>
  <r>
    <s v="ESAF"/>
    <x v="2"/>
    <x v="0"/>
    <x v="30"/>
    <x v="17"/>
    <x v="10"/>
    <x v="28"/>
    <x v="28"/>
    <x v="6"/>
    <x v="0"/>
    <m/>
  </r>
  <r>
    <s v="ESAF"/>
    <x v="2"/>
    <x v="0"/>
    <x v="40"/>
    <x v="21"/>
    <x v="10"/>
    <x v="32"/>
    <x v="32"/>
    <x v="0"/>
    <x v="0"/>
    <m/>
  </r>
  <r>
    <s v="ESAF"/>
    <x v="2"/>
    <x v="0"/>
    <x v="41"/>
    <x v="17"/>
    <x v="10"/>
    <x v="33"/>
    <x v="33"/>
    <x v="0"/>
    <x v="0"/>
    <m/>
  </r>
  <r>
    <s v="ESAF"/>
    <x v="2"/>
    <x v="0"/>
    <x v="42"/>
    <x v="17"/>
    <x v="10"/>
    <x v="13"/>
    <x v="34"/>
    <x v="6"/>
    <x v="0"/>
    <m/>
  </r>
  <r>
    <s v="ESAF"/>
    <x v="2"/>
    <x v="0"/>
    <x v="43"/>
    <x v="17"/>
    <x v="10"/>
    <x v="16"/>
    <x v="19"/>
    <x v="6"/>
    <x v="0"/>
    <s v="require involvment of other organisations"/>
  </r>
  <r>
    <s v="ESAF"/>
    <x v="2"/>
    <x v="0"/>
    <x v="44"/>
    <x v="17"/>
    <x v="10"/>
    <x v="31"/>
    <x v="31"/>
    <x v="6"/>
    <x v="0"/>
    <s v="multi-regional coordination"/>
  </r>
  <r>
    <s v="WACAF"/>
    <x v="4"/>
    <x v="0"/>
    <x v="45"/>
    <x v="22"/>
    <x v="14"/>
    <x v="34"/>
    <x v="9"/>
    <x v="17"/>
    <x v="2"/>
    <m/>
  </r>
  <r>
    <s v="ESAF"/>
    <x v="2"/>
    <x v="0"/>
    <x v="46"/>
    <x v="23"/>
    <x v="15"/>
    <x v="7"/>
    <x v="27"/>
    <x v="18"/>
    <x v="0"/>
    <m/>
  </r>
  <r>
    <s v="WACAF"/>
    <x v="4"/>
    <x v="0"/>
    <x v="45"/>
    <x v="22"/>
    <x v="14"/>
    <x v="35"/>
    <x v="32"/>
    <x v="0"/>
    <x v="2"/>
    <m/>
  </r>
  <r>
    <s v="WACAF"/>
    <x v="4"/>
    <x v="0"/>
    <x v="47"/>
    <x v="24"/>
    <x v="14"/>
    <x v="36"/>
    <x v="35"/>
    <x v="0"/>
    <x v="2"/>
    <m/>
  </r>
  <r>
    <s v="WACAF"/>
    <x v="2"/>
    <x v="1"/>
    <x v="48"/>
    <x v="9"/>
    <x v="16"/>
    <x v="37"/>
    <x v="36"/>
    <x v="19"/>
    <x v="0"/>
    <m/>
  </r>
  <r>
    <s v="WACAF"/>
    <x v="4"/>
    <x v="0"/>
    <x v="45"/>
    <x v="22"/>
    <x v="14"/>
    <x v="38"/>
    <x v="37"/>
    <x v="0"/>
    <x v="2"/>
    <m/>
  </r>
  <r>
    <s v="WACAF"/>
    <x v="4"/>
    <x v="0"/>
    <x v="49"/>
    <x v="24"/>
    <x v="14"/>
    <x v="39"/>
    <x v="38"/>
    <x v="0"/>
    <x v="2"/>
    <m/>
  </r>
  <r>
    <s v="WACAF"/>
    <x v="2"/>
    <x v="1"/>
    <x v="50"/>
    <x v="9"/>
    <x v="16"/>
    <x v="40"/>
    <x v="39"/>
    <x v="19"/>
    <x v="0"/>
    <m/>
  </r>
  <r>
    <s v="WACAF"/>
    <x v="2"/>
    <x v="1"/>
    <x v="51"/>
    <x v="9"/>
    <x v="16"/>
    <x v="41"/>
    <x v="40"/>
    <x v="19"/>
    <x v="0"/>
    <m/>
  </r>
  <r>
    <s v="WACAF"/>
    <x v="2"/>
    <x v="1"/>
    <x v="52"/>
    <x v="9"/>
    <x v="16"/>
    <x v="42"/>
    <x v="41"/>
    <x v="19"/>
    <x v="0"/>
    <m/>
  </r>
  <r>
    <s v="WACAF"/>
    <x v="2"/>
    <x v="1"/>
    <x v="53"/>
    <x v="25"/>
    <x v="11"/>
    <x v="43"/>
    <x v="30"/>
    <x v="4"/>
    <x v="0"/>
    <m/>
  </r>
  <r>
    <s v="WACAF"/>
    <x v="2"/>
    <x v="1"/>
    <x v="54"/>
    <x v="26"/>
    <x v="11"/>
    <x v="44"/>
    <x v="40"/>
    <x v="1"/>
    <x v="0"/>
    <m/>
  </r>
  <r>
    <s v="WACAF"/>
    <x v="2"/>
    <x v="1"/>
    <x v="55"/>
    <x v="9"/>
    <x v="11"/>
    <x v="21"/>
    <x v="42"/>
    <x v="1"/>
    <x v="0"/>
    <m/>
  </r>
  <r>
    <s v="WACAF"/>
    <x v="2"/>
    <x v="1"/>
    <x v="56"/>
    <x v="27"/>
    <x v="11"/>
    <x v="45"/>
    <x v="43"/>
    <x v="1"/>
    <x v="0"/>
    <m/>
  </r>
  <r>
    <s v="WACAF"/>
    <x v="2"/>
    <x v="1"/>
    <x v="57"/>
    <x v="28"/>
    <x v="17"/>
    <x v="8"/>
    <x v="44"/>
    <x v="1"/>
    <x v="0"/>
    <m/>
  </r>
  <r>
    <s v="WACAF"/>
    <x v="2"/>
    <x v="1"/>
    <x v="58"/>
    <x v="29"/>
    <x v="18"/>
    <x v="46"/>
    <x v="45"/>
    <x v="1"/>
    <x v="1"/>
    <m/>
  </r>
  <r>
    <s v="WACAF"/>
    <x v="2"/>
    <x v="1"/>
    <x v="59"/>
    <x v="22"/>
    <x v="10"/>
    <x v="47"/>
    <x v="46"/>
    <x v="17"/>
    <x v="0"/>
    <m/>
  </r>
  <r>
    <s v="WACAF"/>
    <x v="2"/>
    <x v="1"/>
    <x v="60"/>
    <x v="30"/>
    <x v="19"/>
    <x v="8"/>
    <x v="8"/>
    <x v="20"/>
    <x v="0"/>
    <m/>
  </r>
  <r>
    <s v="WACAF"/>
    <x v="2"/>
    <x v="1"/>
    <x v="61"/>
    <x v="30"/>
    <x v="19"/>
    <x v="48"/>
    <x v="47"/>
    <x v="9"/>
    <x v="4"/>
    <m/>
  </r>
  <r>
    <s v="WACAF"/>
    <x v="2"/>
    <x v="1"/>
    <x v="62"/>
    <x v="31"/>
    <x v="19"/>
    <x v="49"/>
    <x v="48"/>
    <x v="21"/>
    <x v="0"/>
    <m/>
  </r>
  <r>
    <s v="WACAF"/>
    <x v="2"/>
    <x v="1"/>
    <x v="63"/>
    <x v="32"/>
    <x v="11"/>
    <x v="50"/>
    <x v="49"/>
    <x v="1"/>
    <x v="0"/>
    <m/>
  </r>
  <r>
    <s v="WACAF"/>
    <x v="2"/>
    <x v="1"/>
    <x v="64"/>
    <x v="33"/>
    <x v="11"/>
    <x v="23"/>
    <x v="50"/>
    <x v="1"/>
    <x v="0"/>
    <m/>
  </r>
  <r>
    <s v="WACAF"/>
    <x v="2"/>
    <x v="1"/>
    <x v="65"/>
    <x v="34"/>
    <x v="11"/>
    <x v="51"/>
    <x v="51"/>
    <x v="22"/>
    <x v="0"/>
    <m/>
  </r>
  <r>
    <s v="WACAF"/>
    <x v="2"/>
    <x v="1"/>
    <x v="66"/>
    <x v="33"/>
    <x v="11"/>
    <x v="25"/>
    <x v="24"/>
    <x v="9"/>
    <x v="0"/>
    <m/>
  </r>
  <r>
    <s v="WACAF"/>
    <x v="2"/>
    <x v="1"/>
    <x v="67"/>
    <x v="35"/>
    <x v="11"/>
    <x v="52"/>
    <x v="52"/>
    <x v="1"/>
    <x v="0"/>
    <m/>
  </r>
  <r>
    <s v="WACAF"/>
    <x v="2"/>
    <x v="1"/>
    <x v="68"/>
    <x v="22"/>
    <x v="11"/>
    <x v="53"/>
    <x v="53"/>
    <x v="9"/>
    <x v="0"/>
    <m/>
  </r>
  <r>
    <s v="WACAF"/>
    <x v="2"/>
    <x v="1"/>
    <x v="69"/>
    <x v="1"/>
    <x v="17"/>
    <x v="23"/>
    <x v="54"/>
    <x v="1"/>
    <x v="0"/>
    <m/>
  </r>
  <r>
    <s v="WACAF"/>
    <x v="2"/>
    <x v="1"/>
    <x v="70"/>
    <x v="1"/>
    <x v="17"/>
    <x v="54"/>
    <x v="55"/>
    <x v="1"/>
    <x v="0"/>
    <m/>
  </r>
  <r>
    <s v="WACAF"/>
    <x v="2"/>
    <x v="1"/>
    <x v="71"/>
    <x v="1"/>
    <x v="1"/>
    <x v="55"/>
    <x v="56"/>
    <x v="1"/>
    <x v="0"/>
    <m/>
  </r>
  <r>
    <s v="WACAF"/>
    <x v="2"/>
    <x v="1"/>
    <x v="72"/>
    <x v="29"/>
    <x v="18"/>
    <x v="56"/>
    <x v="57"/>
    <x v="23"/>
    <x v="3"/>
    <s v="APIRG members"/>
  </r>
  <r>
    <s v="WACAF"/>
    <x v="2"/>
    <x v="1"/>
    <x v="73"/>
    <x v="30"/>
    <x v="19"/>
    <x v="15"/>
    <x v="58"/>
    <x v="9"/>
    <x v="0"/>
    <m/>
  </r>
  <r>
    <s v="WACAF"/>
    <x v="2"/>
    <x v="1"/>
    <x v="74"/>
    <x v="9"/>
    <x v="20"/>
    <x v="57"/>
    <x v="59"/>
    <x v="19"/>
    <x v="3"/>
    <s v="APIRG members"/>
  </r>
  <r>
    <s v="WACAF"/>
    <x v="2"/>
    <x v="1"/>
    <x v="75"/>
    <x v="9"/>
    <x v="11"/>
    <x v="58"/>
    <x v="60"/>
    <x v="1"/>
    <x v="0"/>
    <m/>
  </r>
  <r>
    <s v="WACAF"/>
    <x v="2"/>
    <x v="1"/>
    <x v="76"/>
    <x v="1"/>
    <x v="21"/>
    <x v="25"/>
    <x v="24"/>
    <x v="9"/>
    <x v="3"/>
    <s v="APIRG members"/>
  </r>
  <r>
    <s v="WACAF"/>
    <x v="2"/>
    <x v="1"/>
    <x v="77"/>
    <x v="3"/>
    <x v="20"/>
    <x v="22"/>
    <x v="21"/>
    <x v="4"/>
    <x v="0"/>
    <m/>
  </r>
  <r>
    <s v="WACAF"/>
    <x v="2"/>
    <x v="1"/>
    <x v="78"/>
    <x v="9"/>
    <x v="12"/>
    <x v="59"/>
    <x v="61"/>
    <x v="17"/>
    <x v="0"/>
    <m/>
  </r>
  <r>
    <s v="ESAF"/>
    <x v="2"/>
    <x v="1"/>
    <x v="79"/>
    <x v="36"/>
    <x v="22"/>
    <x v="24"/>
    <x v="62"/>
    <x v="6"/>
    <x v="0"/>
    <m/>
  </r>
  <r>
    <s v="ESAF"/>
    <x v="2"/>
    <x v="1"/>
    <x v="80"/>
    <x v="37"/>
    <x v="22"/>
    <x v="57"/>
    <x v="63"/>
    <x v="6"/>
    <x v="0"/>
    <m/>
  </r>
  <r>
    <s v="ESAF"/>
    <x v="2"/>
    <x v="1"/>
    <x v="81"/>
    <x v="15"/>
    <x v="10"/>
    <x v="60"/>
    <x v="64"/>
    <x v="0"/>
    <x v="0"/>
    <s v="Held"/>
  </r>
  <r>
    <s v="ESAF"/>
    <x v="2"/>
    <x v="1"/>
    <x v="82"/>
    <x v="17"/>
    <x v="10"/>
    <x v="61"/>
    <x v="65"/>
    <x v="0"/>
    <x v="0"/>
    <m/>
  </r>
  <r>
    <s v="ESAF"/>
    <x v="2"/>
    <x v="1"/>
    <x v="83"/>
    <x v="17"/>
    <x v="10"/>
    <x v="62"/>
    <x v="66"/>
    <x v="0"/>
    <x v="0"/>
    <m/>
  </r>
  <r>
    <s v="ESAF"/>
    <x v="2"/>
    <x v="1"/>
    <x v="84"/>
    <x v="17"/>
    <x v="10"/>
    <x v="2"/>
    <x v="67"/>
    <x v="6"/>
    <x v="0"/>
    <m/>
  </r>
  <r>
    <s v="ESAF"/>
    <x v="2"/>
    <x v="1"/>
    <x v="85"/>
    <x v="17"/>
    <x v="10"/>
    <x v="51"/>
    <x v="51"/>
    <x v="0"/>
    <x v="0"/>
    <s v="require involvment of other organisations"/>
  </r>
  <r>
    <s v="WACAF"/>
    <x v="5"/>
    <x v="1"/>
    <x v="86"/>
    <x v="38"/>
    <x v="23"/>
    <x v="18"/>
    <x v="68"/>
    <x v="24"/>
    <x v="2"/>
    <m/>
  </r>
  <r>
    <s v="ESAF"/>
    <x v="2"/>
    <x v="1"/>
    <x v="87"/>
    <x v="17"/>
    <x v="10"/>
    <x v="63"/>
    <x v="69"/>
    <x v="0"/>
    <x v="0"/>
    <m/>
  </r>
  <r>
    <s v="ESAF"/>
    <x v="2"/>
    <x v="1"/>
    <x v="88"/>
    <x v="17"/>
    <x v="10"/>
    <x v="64"/>
    <x v="70"/>
    <x v="0"/>
    <x v="0"/>
    <m/>
  </r>
  <r>
    <s v="ESAF"/>
    <x v="2"/>
    <x v="1"/>
    <x v="89"/>
    <x v="17"/>
    <x v="10"/>
    <x v="65"/>
    <x v="71"/>
    <x v="0"/>
    <x v="0"/>
    <m/>
  </r>
  <r>
    <s v="ESAF"/>
    <x v="2"/>
    <x v="1"/>
    <x v="90"/>
    <x v="17"/>
    <x v="10"/>
    <x v="66"/>
    <x v="72"/>
    <x v="6"/>
    <x v="0"/>
    <m/>
  </r>
  <r>
    <s v="ESAF"/>
    <x v="2"/>
    <x v="1"/>
    <x v="91"/>
    <x v="39"/>
    <x v="24"/>
    <x v="13"/>
    <x v="73"/>
    <x v="6"/>
    <x v="0"/>
    <m/>
  </r>
  <r>
    <s v="ESAF"/>
    <x v="2"/>
    <x v="1"/>
    <x v="92"/>
    <x v="13"/>
    <x v="11"/>
    <x v="67"/>
    <x v="74"/>
    <x v="25"/>
    <x v="0"/>
    <m/>
  </r>
  <r>
    <s v="ESAF"/>
    <x v="2"/>
    <x v="1"/>
    <x v="93"/>
    <x v="13"/>
    <x v="11"/>
    <x v="68"/>
    <x v="75"/>
    <x v="26"/>
    <x v="0"/>
    <m/>
  </r>
  <r>
    <s v="ESAF"/>
    <x v="2"/>
    <x v="1"/>
    <x v="94"/>
    <x v="40"/>
    <x v="11"/>
    <x v="12"/>
    <x v="76"/>
    <x v="1"/>
    <x v="0"/>
    <m/>
  </r>
  <r>
    <s v="ESAF"/>
    <x v="2"/>
    <x v="1"/>
    <x v="95"/>
    <x v="23"/>
    <x v="11"/>
    <x v="69"/>
    <x v="77"/>
    <x v="1"/>
    <x v="0"/>
    <m/>
  </r>
  <r>
    <s v="ESAF"/>
    <x v="2"/>
    <x v="1"/>
    <x v="96"/>
    <x v="23"/>
    <x v="25"/>
    <x v="27"/>
    <x v="26"/>
    <x v="4"/>
    <x v="0"/>
    <m/>
  </r>
  <r>
    <s v="ESAF"/>
    <x v="2"/>
    <x v="1"/>
    <x v="97"/>
    <x v="23"/>
    <x v="21"/>
    <x v="25"/>
    <x v="24"/>
    <x v="9"/>
    <x v="0"/>
    <m/>
  </r>
  <r>
    <s v="ESAF"/>
    <x v="2"/>
    <x v="1"/>
    <x v="98"/>
    <x v="9"/>
    <x v="19"/>
    <x v="70"/>
    <x v="78"/>
    <x v="8"/>
    <x v="0"/>
    <m/>
  </r>
  <r>
    <s v="ESAF"/>
    <x v="2"/>
    <x v="1"/>
    <x v="99"/>
    <x v="9"/>
    <x v="19"/>
    <x v="71"/>
    <x v="79"/>
    <x v="4"/>
    <x v="0"/>
    <m/>
  </r>
  <r>
    <s v="ESAF"/>
    <x v="2"/>
    <x v="1"/>
    <x v="100"/>
    <x v="9"/>
    <x v="19"/>
    <x v="56"/>
    <x v="80"/>
    <x v="4"/>
    <x v="0"/>
    <m/>
  </r>
  <r>
    <s v="ESAF"/>
    <x v="2"/>
    <x v="1"/>
    <x v="101"/>
    <x v="9"/>
    <x v="19"/>
    <x v="72"/>
    <x v="81"/>
    <x v="4"/>
    <x v="0"/>
    <m/>
  </r>
  <r>
    <s v="ESAF"/>
    <x v="2"/>
    <x v="1"/>
    <x v="102"/>
    <x v="9"/>
    <x v="19"/>
    <x v="73"/>
    <x v="82"/>
    <x v="27"/>
    <x v="0"/>
    <m/>
  </r>
  <r>
    <s v="ESAF"/>
    <x v="2"/>
    <x v="1"/>
    <x v="103"/>
    <x v="9"/>
    <x v="19"/>
    <x v="65"/>
    <x v="83"/>
    <x v="4"/>
    <x v="0"/>
    <m/>
  </r>
  <r>
    <s v="ESAF"/>
    <x v="2"/>
    <x v="0"/>
    <x v="104"/>
    <x v="13"/>
    <x v="11"/>
    <x v="74"/>
    <x v="84"/>
    <x v="28"/>
    <x v="0"/>
    <m/>
  </r>
  <r>
    <s v="WACAF"/>
    <x v="5"/>
    <x v="0"/>
    <x v="105"/>
    <x v="41"/>
    <x v="26"/>
    <x v="45"/>
    <x v="85"/>
    <x v="4"/>
    <x v="1"/>
    <m/>
  </r>
  <r>
    <s v="WACAF"/>
    <x v="5"/>
    <x v="0"/>
    <x v="106"/>
    <x v="41"/>
    <x v="26"/>
    <x v="75"/>
    <x v="86"/>
    <x v="4"/>
    <x v="1"/>
    <m/>
  </r>
  <r>
    <s v="WACAF"/>
    <x v="5"/>
    <x v="1"/>
    <x v="107"/>
    <x v="42"/>
    <x v="26"/>
    <x v="8"/>
    <x v="31"/>
    <x v="4"/>
    <x v="1"/>
    <m/>
  </r>
  <r>
    <s v="WACAF"/>
    <x v="5"/>
    <x v="1"/>
    <x v="108"/>
    <x v="41"/>
    <x v="27"/>
    <x v="41"/>
    <x v="87"/>
    <x v="4"/>
    <x v="0"/>
    <m/>
  </r>
  <r>
    <s v="WACAF"/>
    <x v="5"/>
    <x v="1"/>
    <x v="108"/>
    <x v="41"/>
    <x v="27"/>
    <x v="43"/>
    <x v="30"/>
    <x v="4"/>
    <x v="0"/>
    <m/>
  </r>
  <r>
    <s v="WACAF"/>
    <x v="5"/>
    <x v="1"/>
    <x v="109"/>
    <x v="41"/>
    <x v="27"/>
    <x v="31"/>
    <x v="31"/>
    <x v="29"/>
    <x v="0"/>
    <m/>
  </r>
  <r>
    <s v="WACAF"/>
    <x v="5"/>
    <x v="1"/>
    <x v="110"/>
    <x v="41"/>
    <x v="27"/>
    <x v="76"/>
    <x v="43"/>
    <x v="4"/>
    <x v="0"/>
    <m/>
  </r>
  <r>
    <s v="WACAF"/>
    <x v="2"/>
    <x v="0"/>
    <x v="111"/>
    <x v="43"/>
    <x v="16"/>
    <x v="34"/>
    <x v="9"/>
    <x v="19"/>
    <x v="2"/>
    <m/>
  </r>
  <r>
    <s v="WACAF"/>
    <x v="5"/>
    <x v="1"/>
    <x v="112"/>
    <x v="9"/>
    <x v="23"/>
    <x v="8"/>
    <x v="31"/>
    <x v="4"/>
    <x v="1"/>
    <m/>
  </r>
  <r>
    <s v="WACAF"/>
    <x v="2"/>
    <x v="0"/>
    <x v="113"/>
    <x v="1"/>
    <x v="16"/>
    <x v="77"/>
    <x v="88"/>
    <x v="30"/>
    <x v="2"/>
    <m/>
  </r>
  <r>
    <s v="WACAF"/>
    <x v="5"/>
    <x v="1"/>
    <x v="114"/>
    <x v="9"/>
    <x v="23"/>
    <x v="43"/>
    <x v="30"/>
    <x v="4"/>
    <x v="0"/>
    <m/>
  </r>
  <r>
    <s v="WACAF"/>
    <x v="5"/>
    <x v="1"/>
    <x v="115"/>
    <x v="44"/>
    <x v="26"/>
    <x v="78"/>
    <x v="89"/>
    <x v="31"/>
    <x v="0"/>
    <m/>
  </r>
  <r>
    <s v="WACAF"/>
    <x v="5"/>
    <x v="1"/>
    <x v="116"/>
    <x v="45"/>
    <x v="26"/>
    <x v="25"/>
    <x v="24"/>
    <x v="32"/>
    <x v="0"/>
    <m/>
  </r>
  <r>
    <s v="WACAF"/>
    <x v="5"/>
    <x v="1"/>
    <x v="117"/>
    <x v="44"/>
    <x v="26"/>
    <x v="79"/>
    <x v="33"/>
    <x v="33"/>
    <x v="0"/>
    <m/>
  </r>
  <r>
    <s v="WACAF"/>
    <x v="2"/>
    <x v="0"/>
    <x v="118"/>
    <x v="3"/>
    <x v="10"/>
    <x v="4"/>
    <x v="4"/>
    <x v="4"/>
    <x v="2"/>
    <s v="ANSPs"/>
  </r>
  <r>
    <s v="WACAF"/>
    <x v="5"/>
    <x v="1"/>
    <x v="109"/>
    <x v="41"/>
    <x v="26"/>
    <x v="80"/>
    <x v="90"/>
    <x v="34"/>
    <x v="0"/>
    <m/>
  </r>
  <r>
    <s v="WACAF"/>
    <x v="5"/>
    <x v="1"/>
    <x v="119"/>
    <x v="22"/>
    <x v="2"/>
    <x v="25"/>
    <x v="24"/>
    <x v="35"/>
    <x v="0"/>
    <m/>
  </r>
  <r>
    <s v="WACAF"/>
    <x v="5"/>
    <x v="1"/>
    <x v="120"/>
    <x v="46"/>
    <x v="26"/>
    <x v="72"/>
    <x v="91"/>
    <x v="9"/>
    <x v="0"/>
    <m/>
  </r>
  <r>
    <s v="WACAF"/>
    <x v="5"/>
    <x v="1"/>
    <x v="121"/>
    <x v="47"/>
    <x v="26"/>
    <x v="80"/>
    <x v="90"/>
    <x v="36"/>
    <x v="0"/>
    <m/>
  </r>
  <r>
    <s v="WACAF"/>
    <x v="5"/>
    <x v="1"/>
    <x v="122"/>
    <x v="48"/>
    <x v="23"/>
    <x v="51"/>
    <x v="1"/>
    <x v="36"/>
    <x v="0"/>
    <m/>
  </r>
  <r>
    <s v="WACAF"/>
    <x v="5"/>
    <x v="1"/>
    <x v="123"/>
    <x v="49"/>
    <x v="26"/>
    <x v="78"/>
    <x v="92"/>
    <x v="37"/>
    <x v="0"/>
    <m/>
  </r>
  <r>
    <s v="WACAF"/>
    <x v="5"/>
    <x v="1"/>
    <x v="124"/>
    <x v="50"/>
    <x v="23"/>
    <x v="25"/>
    <x v="93"/>
    <x v="38"/>
    <x v="0"/>
    <m/>
  </r>
  <r>
    <s v="WACAF"/>
    <x v="5"/>
    <x v="1"/>
    <x v="125"/>
    <x v="50"/>
    <x v="23"/>
    <x v="81"/>
    <x v="94"/>
    <x v="39"/>
    <x v="0"/>
    <m/>
  </r>
  <r>
    <s v="WACAF"/>
    <x v="5"/>
    <x v="1"/>
    <x v="126"/>
    <x v="51"/>
    <x v="23"/>
    <x v="2"/>
    <x v="67"/>
    <x v="40"/>
    <x v="0"/>
    <m/>
  </r>
  <r>
    <s v="WACAF"/>
    <x v="5"/>
    <x v="1"/>
    <x v="127"/>
    <x v="50"/>
    <x v="23"/>
    <x v="2"/>
    <x v="67"/>
    <x v="39"/>
    <x v="0"/>
    <m/>
  </r>
  <r>
    <s v="WACAF"/>
    <x v="5"/>
    <x v="1"/>
    <x v="128"/>
    <x v="49"/>
    <x v="23"/>
    <x v="51"/>
    <x v="32"/>
    <x v="37"/>
    <x v="0"/>
    <m/>
  </r>
  <r>
    <s v="WACAF"/>
    <x v="5"/>
    <x v="1"/>
    <x v="129"/>
    <x v="44"/>
    <x v="26"/>
    <x v="82"/>
    <x v="95"/>
    <x v="19"/>
    <x v="1"/>
    <m/>
  </r>
  <r>
    <s v="WACAF"/>
    <x v="5"/>
    <x v="1"/>
    <x v="130"/>
    <x v="44"/>
    <x v="26"/>
    <x v="83"/>
    <x v="96"/>
    <x v="41"/>
    <x v="0"/>
    <m/>
  </r>
  <r>
    <s v="ESAF"/>
    <x v="2"/>
    <x v="0"/>
    <x v="131"/>
    <x v="9"/>
    <x v="19"/>
    <x v="22"/>
    <x v="97"/>
    <x v="27"/>
    <x v="2"/>
    <m/>
  </r>
  <r>
    <s v="ESAF"/>
    <x v="2"/>
    <x v="0"/>
    <x v="132"/>
    <x v="9"/>
    <x v="19"/>
    <x v="84"/>
    <x v="37"/>
    <x v="42"/>
    <x v="2"/>
    <m/>
  </r>
  <r>
    <s v="WACAF"/>
    <x v="5"/>
    <x v="1"/>
    <x v="119"/>
    <x v="52"/>
    <x v="2"/>
    <x v="82"/>
    <x v="95"/>
    <x v="43"/>
    <x v="0"/>
    <m/>
  </r>
  <r>
    <s v="WACAF"/>
    <x v="5"/>
    <x v="1"/>
    <x v="133"/>
    <x v="47"/>
    <x v="23"/>
    <x v="85"/>
    <x v="98"/>
    <x v="36"/>
    <x v="0"/>
    <m/>
  </r>
  <r>
    <s v="WACAF"/>
    <x v="5"/>
    <x v="1"/>
    <x v="134"/>
    <x v="47"/>
    <x v="23"/>
    <x v="13"/>
    <x v="99"/>
    <x v="36"/>
    <x v="0"/>
    <m/>
  </r>
  <r>
    <s v="WACAF"/>
    <x v="2"/>
    <x v="1"/>
    <x v="135"/>
    <x v="9"/>
    <x v="16"/>
    <x v="86"/>
    <x v="100"/>
    <x v="19"/>
    <x v="2"/>
    <m/>
  </r>
  <r>
    <s v="WACAF"/>
    <x v="5"/>
    <x v="1"/>
    <x v="136"/>
    <x v="51"/>
    <x v="23"/>
    <x v="15"/>
    <x v="101"/>
    <x v="40"/>
    <x v="0"/>
    <m/>
  </r>
  <r>
    <s v="WACAF"/>
    <x v="5"/>
    <x v="1"/>
    <x v="137"/>
    <x v="51"/>
    <x v="23"/>
    <x v="87"/>
    <x v="102"/>
    <x v="40"/>
    <x v="0"/>
    <m/>
  </r>
  <r>
    <s v="WACAF"/>
    <x v="5"/>
    <x v="1"/>
    <x v="138"/>
    <x v="50"/>
    <x v="23"/>
    <x v="13"/>
    <x v="22"/>
    <x v="39"/>
    <x v="0"/>
    <m/>
  </r>
  <r>
    <s v="WACAF"/>
    <x v="2"/>
    <x v="1"/>
    <x v="139"/>
    <x v="9"/>
    <x v="10"/>
    <x v="44"/>
    <x v="103"/>
    <x v="1"/>
    <x v="2"/>
    <m/>
  </r>
  <r>
    <s v="WACAF"/>
    <x v="2"/>
    <x v="1"/>
    <x v="140"/>
    <x v="9"/>
    <x v="10"/>
    <x v="41"/>
    <x v="104"/>
    <x v="1"/>
    <x v="2"/>
    <m/>
  </r>
  <r>
    <s v="WACAF"/>
    <x v="5"/>
    <x v="1"/>
    <x v="141"/>
    <x v="44"/>
    <x v="26"/>
    <x v="16"/>
    <x v="105"/>
    <x v="44"/>
    <x v="0"/>
    <m/>
  </r>
  <r>
    <s v="WACAF"/>
    <x v="5"/>
    <x v="1"/>
    <x v="142"/>
    <x v="49"/>
    <x v="23"/>
    <x v="88"/>
    <x v="106"/>
    <x v="37"/>
    <x v="0"/>
    <m/>
  </r>
  <r>
    <s v="WACAF"/>
    <x v="2"/>
    <x v="1"/>
    <x v="143"/>
    <x v="53"/>
    <x v="18"/>
    <x v="75"/>
    <x v="107"/>
    <x v="1"/>
    <x v="2"/>
    <m/>
  </r>
  <r>
    <s v="ESAF"/>
    <x v="5"/>
    <x v="1"/>
    <x v="144"/>
    <x v="15"/>
    <x v="28"/>
    <x v="89"/>
    <x v="108"/>
    <x v="45"/>
    <x v="0"/>
    <m/>
  </r>
  <r>
    <s v="ESAF"/>
    <x v="5"/>
    <x v="1"/>
    <x v="145"/>
    <x v="54"/>
    <x v="28"/>
    <x v="90"/>
    <x v="109"/>
    <x v="46"/>
    <x v="0"/>
    <m/>
  </r>
  <r>
    <s v="ESAF"/>
    <x v="5"/>
    <x v="1"/>
    <x v="146"/>
    <x v="55"/>
    <x v="28"/>
    <x v="91"/>
    <x v="110"/>
    <x v="47"/>
    <x v="0"/>
    <m/>
  </r>
  <r>
    <s v="ESAF"/>
    <x v="5"/>
    <x v="1"/>
    <x v="147"/>
    <x v="13"/>
    <x v="28"/>
    <x v="92"/>
    <x v="111"/>
    <x v="48"/>
    <x v="0"/>
    <m/>
  </r>
  <r>
    <s v="ESAF"/>
    <x v="5"/>
    <x v="1"/>
    <x v="148"/>
    <x v="13"/>
    <x v="28"/>
    <x v="93"/>
    <x v="112"/>
    <x v="49"/>
    <x v="0"/>
    <m/>
  </r>
  <r>
    <s v="ESAF"/>
    <x v="5"/>
    <x v="1"/>
    <x v="149"/>
    <x v="13"/>
    <x v="28"/>
    <x v="94"/>
    <x v="113"/>
    <x v="50"/>
    <x v="0"/>
    <m/>
  </r>
  <r>
    <s v="ESAF"/>
    <x v="5"/>
    <x v="1"/>
    <x v="150"/>
    <x v="13"/>
    <x v="28"/>
    <x v="95"/>
    <x v="110"/>
    <x v="49"/>
    <x v="0"/>
    <m/>
  </r>
  <r>
    <s v="ESAF"/>
    <x v="5"/>
    <x v="1"/>
    <x v="151"/>
    <x v="13"/>
    <x v="28"/>
    <x v="96"/>
    <x v="12"/>
    <x v="51"/>
    <x v="0"/>
    <m/>
  </r>
  <r>
    <s v="ESAF"/>
    <x v="5"/>
    <x v="1"/>
    <x v="152"/>
    <x v="13"/>
    <x v="26"/>
    <x v="97"/>
    <x v="114"/>
    <x v="48"/>
    <x v="0"/>
    <m/>
  </r>
  <r>
    <s v="ESAF"/>
    <x v="5"/>
    <x v="1"/>
    <x v="153"/>
    <x v="40"/>
    <x v="28"/>
    <x v="98"/>
    <x v="87"/>
    <x v="51"/>
    <x v="0"/>
    <m/>
  </r>
  <r>
    <s v="ESAF"/>
    <x v="5"/>
    <x v="1"/>
    <x v="153"/>
    <x v="40"/>
    <x v="28"/>
    <x v="67"/>
    <x v="115"/>
    <x v="50"/>
    <x v="0"/>
    <m/>
  </r>
  <r>
    <s v="ESAF"/>
    <x v="5"/>
    <x v="1"/>
    <x v="154"/>
    <x v="21"/>
    <x v="28"/>
    <x v="99"/>
    <x v="116"/>
    <x v="51"/>
    <x v="0"/>
    <m/>
  </r>
  <r>
    <s v="ESAF"/>
    <x v="5"/>
    <x v="1"/>
    <x v="155"/>
    <x v="56"/>
    <x v="28"/>
    <x v="100"/>
    <x v="117"/>
    <x v="51"/>
    <x v="0"/>
    <m/>
  </r>
  <r>
    <s v="ESAF"/>
    <x v="5"/>
    <x v="1"/>
    <x v="156"/>
    <x v="17"/>
    <x v="29"/>
    <x v="101"/>
    <x v="118"/>
    <x v="52"/>
    <x v="0"/>
    <m/>
  </r>
  <r>
    <s v="ESAF"/>
    <x v="5"/>
    <x v="1"/>
    <x v="157"/>
    <x v="1"/>
    <x v="28"/>
    <x v="102"/>
    <x v="119"/>
    <x v="53"/>
    <x v="0"/>
    <m/>
  </r>
  <r>
    <s v="WACAF"/>
    <x v="2"/>
    <x v="1"/>
    <x v="57"/>
    <x v="28"/>
    <x v="17"/>
    <x v="1"/>
    <x v="1"/>
    <x v="1"/>
    <x v="2"/>
    <m/>
  </r>
  <r>
    <s v="ESAF"/>
    <x v="5"/>
    <x v="1"/>
    <x v="158"/>
    <x v="17"/>
    <x v="28"/>
    <x v="103"/>
    <x v="120"/>
    <x v="54"/>
    <x v="0"/>
    <m/>
  </r>
  <r>
    <s v="ESAF"/>
    <x v="5"/>
    <x v="1"/>
    <x v="159"/>
    <x v="20"/>
    <x v="28"/>
    <x v="84"/>
    <x v="25"/>
    <x v="4"/>
    <x v="0"/>
    <m/>
  </r>
  <r>
    <s v="ESAF"/>
    <x v="5"/>
    <x v="1"/>
    <x v="160"/>
    <x v="13"/>
    <x v="30"/>
    <x v="11"/>
    <x v="10"/>
    <x v="55"/>
    <x v="0"/>
    <m/>
  </r>
  <r>
    <s v="ESAF"/>
    <x v="5"/>
    <x v="1"/>
    <x v="161"/>
    <x v="13"/>
    <x v="31"/>
    <x v="2"/>
    <x v="67"/>
    <x v="56"/>
    <x v="0"/>
    <m/>
  </r>
  <r>
    <s v="ESAF"/>
    <x v="5"/>
    <x v="1"/>
    <x v="162"/>
    <x v="13"/>
    <x v="31"/>
    <x v="27"/>
    <x v="121"/>
    <x v="57"/>
    <x v="0"/>
    <m/>
  </r>
  <r>
    <s v="ESAF"/>
    <x v="5"/>
    <x v="1"/>
    <x v="163"/>
    <x v="13"/>
    <x v="31"/>
    <x v="104"/>
    <x v="63"/>
    <x v="58"/>
    <x v="0"/>
    <m/>
  </r>
  <r>
    <s v="ESAF"/>
    <x v="5"/>
    <x v="1"/>
    <x v="164"/>
    <x v="13"/>
    <x v="31"/>
    <x v="66"/>
    <x v="72"/>
    <x v="57"/>
    <x v="0"/>
    <m/>
  </r>
  <r>
    <s v="WACAF"/>
    <x v="2"/>
    <x v="1"/>
    <x v="165"/>
    <x v="3"/>
    <x v="12"/>
    <x v="4"/>
    <x v="4"/>
    <x v="8"/>
    <x v="2"/>
    <s v="CANSO"/>
  </r>
  <r>
    <s v="ESAF"/>
    <x v="5"/>
    <x v="1"/>
    <x v="166"/>
    <x v="13"/>
    <x v="31"/>
    <x v="105"/>
    <x v="37"/>
    <x v="58"/>
    <x v="0"/>
    <m/>
  </r>
  <r>
    <s v="ESAF"/>
    <x v="5"/>
    <x v="1"/>
    <x v="161"/>
    <x v="13"/>
    <x v="31"/>
    <x v="27"/>
    <x v="122"/>
    <x v="59"/>
    <x v="0"/>
    <m/>
  </r>
  <r>
    <s v="ESAF"/>
    <x v="4"/>
    <x v="0"/>
    <x v="167"/>
    <x v="57"/>
    <x v="32"/>
    <x v="106"/>
    <x v="86"/>
    <x v="60"/>
    <x v="0"/>
    <m/>
  </r>
  <r>
    <s v="ESAF"/>
    <x v="4"/>
    <x v="1"/>
    <x v="168"/>
    <x v="1"/>
    <x v="32"/>
    <x v="31"/>
    <x v="44"/>
    <x v="60"/>
    <x v="0"/>
    <m/>
  </r>
  <r>
    <s v="ESAF"/>
    <x v="4"/>
    <x v="1"/>
    <x v="169"/>
    <x v="1"/>
    <x v="33"/>
    <x v="74"/>
    <x v="84"/>
    <x v="61"/>
    <x v="3"/>
    <s v="Coordination with AFRAA for dates ongoing"/>
  </r>
  <r>
    <s v="WACAF"/>
    <x v="4"/>
    <x v="0"/>
    <x v="170"/>
    <x v="9"/>
    <x v="14"/>
    <x v="107"/>
    <x v="123"/>
    <x v="8"/>
    <x v="0"/>
    <m/>
  </r>
  <r>
    <s v="WACAF"/>
    <x v="4"/>
    <x v="0"/>
    <x v="171"/>
    <x v="9"/>
    <x v="14"/>
    <x v="29"/>
    <x v="124"/>
    <x v="62"/>
    <x v="1"/>
    <m/>
  </r>
  <r>
    <s v="WACAF"/>
    <x v="4"/>
    <x v="0"/>
    <x v="172"/>
    <x v="9"/>
    <x v="14"/>
    <x v="2"/>
    <x v="67"/>
    <x v="8"/>
    <x v="4"/>
    <m/>
  </r>
  <r>
    <s v="WACAF"/>
    <x v="4"/>
    <x v="1"/>
    <x v="173"/>
    <x v="9"/>
    <x v="14"/>
    <x v="31"/>
    <x v="44"/>
    <x v="62"/>
    <x v="3"/>
    <s v="IATA"/>
  </r>
  <r>
    <s v="WACAF"/>
    <x v="4"/>
    <x v="1"/>
    <x v="174"/>
    <x v="9"/>
    <x v="14"/>
    <x v="31"/>
    <x v="31"/>
    <x v="63"/>
    <x v="1"/>
    <m/>
  </r>
  <r>
    <s v="WACAF"/>
    <x v="4"/>
    <x v="1"/>
    <x v="175"/>
    <x v="9"/>
    <x v="14"/>
    <x v="34"/>
    <x v="8"/>
    <x v="25"/>
    <x v="3"/>
    <s v="AFRAA"/>
  </r>
  <r>
    <s v="WACAF"/>
    <x v="4"/>
    <x v="1"/>
    <x v="176"/>
    <x v="9"/>
    <x v="14"/>
    <x v="108"/>
    <x v="125"/>
    <x v="8"/>
    <x v="1"/>
    <m/>
  </r>
  <r>
    <s v="ESAF"/>
    <x v="3"/>
    <x v="0"/>
    <x v="177"/>
    <x v="58"/>
    <x v="13"/>
    <x v="109"/>
    <x v="49"/>
    <x v="64"/>
    <x v="0"/>
    <m/>
  </r>
  <r>
    <s v="ESAF"/>
    <x v="3"/>
    <x v="0"/>
    <x v="177"/>
    <x v="58"/>
    <x v="13"/>
    <x v="110"/>
    <x v="68"/>
    <x v="65"/>
    <x v="0"/>
    <m/>
  </r>
  <r>
    <s v="ESAF"/>
    <x v="3"/>
    <x v="0"/>
    <x v="178"/>
    <x v="59"/>
    <x v="13"/>
    <x v="41"/>
    <x v="87"/>
    <x v="3"/>
    <x v="0"/>
    <m/>
  </r>
  <r>
    <s v="ESAF"/>
    <x v="3"/>
    <x v="0"/>
    <x v="178"/>
    <x v="59"/>
    <x v="13"/>
    <x v="57"/>
    <x v="59"/>
    <x v="6"/>
    <x v="0"/>
    <m/>
  </r>
  <r>
    <s v="WACAF"/>
    <x v="3"/>
    <x v="1"/>
    <x v="179"/>
    <x v="60"/>
    <x v="13"/>
    <x v="111"/>
    <x v="12"/>
    <x v="1"/>
    <x v="0"/>
    <m/>
  </r>
  <r>
    <s v="WACAF"/>
    <x v="3"/>
    <x v="1"/>
    <x v="180"/>
    <x v="30"/>
    <x v="13"/>
    <x v="4"/>
    <x v="4"/>
    <x v="66"/>
    <x v="0"/>
    <m/>
  </r>
  <r>
    <s v="WACAF"/>
    <x v="3"/>
    <x v="1"/>
    <x v="181"/>
    <x v="61"/>
    <x v="13"/>
    <x v="49"/>
    <x v="126"/>
    <x v="1"/>
    <x v="0"/>
    <m/>
  </r>
  <r>
    <s v="WACAF"/>
    <x v="3"/>
    <x v="1"/>
    <x v="180"/>
    <x v="61"/>
    <x v="13"/>
    <x v="112"/>
    <x v="127"/>
    <x v="1"/>
    <x v="0"/>
    <m/>
  </r>
  <r>
    <s v="WACAF"/>
    <x v="3"/>
    <x v="1"/>
    <x v="182"/>
    <x v="28"/>
    <x v="34"/>
    <x v="113"/>
    <x v="128"/>
    <x v="1"/>
    <x v="0"/>
    <m/>
  </r>
  <r>
    <s v="WACAF"/>
    <x v="3"/>
    <x v="1"/>
    <x v="183"/>
    <x v="28"/>
    <x v="35"/>
    <x v="3"/>
    <x v="129"/>
    <x v="1"/>
    <x v="0"/>
    <m/>
  </r>
  <r>
    <s v="WACAF"/>
    <x v="3"/>
    <x v="1"/>
    <x v="184"/>
    <x v="18"/>
    <x v="13"/>
    <x v="114"/>
    <x v="130"/>
    <x v="67"/>
    <x v="4"/>
    <m/>
  </r>
  <r>
    <s v="WACAF"/>
    <x v="3"/>
    <x v="1"/>
    <x v="185"/>
    <x v="22"/>
    <x v="13"/>
    <x v="115"/>
    <x v="131"/>
    <x v="1"/>
    <x v="0"/>
    <m/>
  </r>
  <r>
    <s v="WACAF"/>
    <x v="3"/>
    <x v="1"/>
    <x v="185"/>
    <x v="52"/>
    <x v="36"/>
    <x v="116"/>
    <x v="132"/>
    <x v="19"/>
    <x v="0"/>
    <m/>
  </r>
  <r>
    <s v="ESAF"/>
    <x v="3"/>
    <x v="1"/>
    <x v="186"/>
    <x v="13"/>
    <x v="13"/>
    <x v="50"/>
    <x v="49"/>
    <x v="25"/>
    <x v="0"/>
    <m/>
  </r>
  <r>
    <s v="ESAF"/>
    <x v="3"/>
    <x v="1"/>
    <x v="187"/>
    <x v="40"/>
    <x v="37"/>
    <x v="46"/>
    <x v="128"/>
    <x v="6"/>
    <x v="0"/>
    <m/>
  </r>
  <r>
    <s v="ESAF"/>
    <x v="3"/>
    <x v="1"/>
    <x v="188"/>
    <x v="40"/>
    <x v="13"/>
    <x v="111"/>
    <x v="12"/>
    <x v="1"/>
    <x v="0"/>
    <m/>
  </r>
  <r>
    <s v="ESAF"/>
    <x v="3"/>
    <x v="1"/>
    <x v="189"/>
    <x v="59"/>
    <x v="13"/>
    <x v="117"/>
    <x v="133"/>
    <x v="53"/>
    <x v="0"/>
    <m/>
  </r>
  <r>
    <s v="WACAF"/>
    <x v="0"/>
    <x v="0"/>
    <x v="190"/>
    <x v="24"/>
    <x v="3"/>
    <x v="4"/>
    <x v="4"/>
    <x v="8"/>
    <x v="2"/>
    <s v="BAG members"/>
  </r>
  <r>
    <s v="ESAF"/>
    <x v="0"/>
    <x v="0"/>
    <x v="191"/>
    <x v="5"/>
    <x v="2"/>
    <x v="118"/>
    <x v="49"/>
    <x v="6"/>
    <x v="2"/>
    <m/>
  </r>
  <r>
    <s v="ESAF"/>
    <x v="3"/>
    <x v="1"/>
    <x v="192"/>
    <x v="13"/>
    <x v="13"/>
    <x v="48"/>
    <x v="47"/>
    <x v="4"/>
    <x v="0"/>
    <m/>
  </r>
  <r>
    <s v="ESAF"/>
    <x v="1"/>
    <x v="0"/>
    <x v="193"/>
    <x v="62"/>
    <x v="32"/>
    <x v="74"/>
    <x v="84"/>
    <x v="68"/>
    <x v="3"/>
    <s v="Coordination with AUC for dates ongoing"/>
  </r>
  <r>
    <s v="WACAF"/>
    <x v="1"/>
    <x v="0"/>
    <x v="194"/>
    <x v="3"/>
    <x v="2"/>
    <x v="29"/>
    <x v="124"/>
    <x v="9"/>
    <x v="1"/>
    <m/>
  </r>
  <r>
    <s v="WACAF"/>
    <x v="1"/>
    <x v="0"/>
    <x v="195"/>
    <x v="3"/>
    <x v="4"/>
    <x v="88"/>
    <x v="134"/>
    <x v="69"/>
    <x v="3"/>
    <s v="APIRG members"/>
  </r>
  <r>
    <s v="ESAF"/>
    <x v="1"/>
    <x v="0"/>
    <x v="196"/>
    <x v="17"/>
    <x v="38"/>
    <x v="119"/>
    <x v="135"/>
    <x v="6"/>
    <x v="0"/>
    <s v="IATA Technical Mission to ICAO"/>
  </r>
  <r>
    <s v="ESAF"/>
    <x v="1"/>
    <x v="0"/>
    <x v="197"/>
    <x v="5"/>
    <x v="2"/>
    <x v="29"/>
    <x v="29"/>
    <x v="6"/>
    <x v="1"/>
    <m/>
  </r>
  <r>
    <s v="ESAF"/>
    <x v="1"/>
    <x v="1"/>
    <x v="198"/>
    <x v="63"/>
    <x v="2"/>
    <x v="120"/>
    <x v="136"/>
    <x v="25"/>
    <x v="0"/>
    <m/>
  </r>
  <r>
    <s v="ESAF"/>
    <x v="1"/>
    <x v="1"/>
    <x v="199"/>
    <x v="13"/>
    <x v="2"/>
    <x v="121"/>
    <x v="137"/>
    <x v="25"/>
    <x v="0"/>
    <m/>
  </r>
  <r>
    <s v="ESAF"/>
    <x v="1"/>
    <x v="1"/>
    <x v="199"/>
    <x v="13"/>
    <x v="2"/>
    <x v="122"/>
    <x v="65"/>
    <x v="3"/>
    <x v="0"/>
    <m/>
  </r>
  <r>
    <s v="ESAF"/>
    <x v="1"/>
    <x v="1"/>
    <x v="200"/>
    <x v="23"/>
    <x v="2"/>
    <x v="90"/>
    <x v="138"/>
    <x v="28"/>
    <x v="0"/>
    <m/>
  </r>
  <r>
    <s v="ESAF"/>
    <x v="1"/>
    <x v="1"/>
    <x v="201"/>
    <x v="23"/>
    <x v="2"/>
    <x v="31"/>
    <x v="31"/>
    <x v="0"/>
    <x v="0"/>
    <m/>
  </r>
  <r>
    <s v="WACAF"/>
    <x v="0"/>
    <x v="1"/>
    <x v="202"/>
    <x v="64"/>
    <x v="39"/>
    <x v="123"/>
    <x v="139"/>
    <x v="70"/>
    <x v="2"/>
    <m/>
  </r>
  <r>
    <s v="ESAF"/>
    <x v="1"/>
    <x v="1"/>
    <x v="203"/>
    <x v="65"/>
    <x v="40"/>
    <x v="45"/>
    <x v="140"/>
    <x v="0"/>
    <x v="0"/>
    <m/>
  </r>
  <r>
    <s v="WACAF"/>
    <x v="1"/>
    <x v="1"/>
    <x v="204"/>
    <x v="66"/>
    <x v="2"/>
    <x v="41"/>
    <x v="87"/>
    <x v="71"/>
    <x v="0"/>
    <m/>
  </r>
  <r>
    <s v="WACAF"/>
    <x v="1"/>
    <x v="1"/>
    <x v="204"/>
    <x v="67"/>
    <x v="2"/>
    <x v="51"/>
    <x v="51"/>
    <x v="21"/>
    <x v="0"/>
    <m/>
  </r>
  <r>
    <s v="WACAF"/>
    <x v="1"/>
    <x v="1"/>
    <x v="204"/>
    <x v="68"/>
    <x v="2"/>
    <x v="78"/>
    <x v="89"/>
    <x v="72"/>
    <x v="0"/>
    <m/>
  </r>
  <r>
    <s v="WACAF"/>
    <x v="1"/>
    <x v="1"/>
    <x v="205"/>
    <x v="3"/>
    <x v="2"/>
    <x v="72"/>
    <x v="91"/>
    <x v="73"/>
    <x v="1"/>
    <m/>
  </r>
  <r>
    <s v="ESAF"/>
    <x v="1"/>
    <x v="1"/>
    <x v="206"/>
    <x v="17"/>
    <x v="2"/>
    <x v="11"/>
    <x v="10"/>
    <x v="6"/>
    <x v="0"/>
    <s v="Multi Agency workshop"/>
  </r>
  <r>
    <s v="ESAF"/>
    <x v="1"/>
    <x v="1"/>
    <x v="207"/>
    <x v="17"/>
    <x v="2"/>
    <x v="54"/>
    <x v="141"/>
    <x v="6"/>
    <x v="0"/>
    <m/>
  </r>
  <r>
    <s v="ESAF"/>
    <x v="1"/>
    <x v="1"/>
    <x v="208"/>
    <x v="17"/>
    <x v="2"/>
    <x v="27"/>
    <x v="122"/>
    <x v="6"/>
    <x v="0"/>
    <s v="interregional, inter-agency coordination"/>
  </r>
  <r>
    <s v="ESAF"/>
    <x v="1"/>
    <x v="1"/>
    <x v="206"/>
    <x v="17"/>
    <x v="2"/>
    <x v="83"/>
    <x v="96"/>
    <x v="6"/>
    <x v="0"/>
    <s v="interregional, inter-agency coordin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3:E86" firstHeaderRow="1" firstDataRow="1" firstDataCol="5"/>
  <pivotFields count="10">
    <pivotField showAll="0"/>
    <pivotField name="ICAO Strategic Objective " axis="axisRow" showAll="0">
      <items count="10">
        <item x="0"/>
        <item sd="0" m="1" x="6"/>
        <item sd="0" x="1"/>
        <item sd="0" m="1" x="8"/>
        <item sd="0" x="2"/>
        <item sd="0" x="3"/>
        <item sd="0" m="1" x="7"/>
        <item sd="0" x="4"/>
        <item sd="0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ype of/ Category Activity " axis="axisRow" outline="0" showAll="0" defaultSubtotal="0">
      <items count="6">
        <item x="4"/>
        <item x="3"/>
        <item x="1"/>
        <item x="0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3">
        <item x="80"/>
        <item x="142"/>
        <item x="141"/>
        <item x="114"/>
        <item x="145"/>
        <item x="21"/>
        <item x="77"/>
        <item x="65"/>
        <item x="66"/>
        <item x="67"/>
        <item x="69"/>
        <item x="74"/>
        <item x="26"/>
        <item x="10"/>
        <item x="72"/>
        <item x="140"/>
        <item x="78"/>
        <item x="53"/>
        <item x="56"/>
        <item x="139"/>
        <item x="9"/>
        <item x="28"/>
        <item x="81"/>
        <item x="82"/>
        <item x="98"/>
        <item x="83"/>
        <item x="6"/>
        <item x="7"/>
        <item x="27"/>
        <item x="84"/>
        <item x="86"/>
        <item x="85"/>
        <item x="99"/>
        <item x="88"/>
        <item x="87"/>
        <item x="100"/>
        <item x="95"/>
        <item x="96"/>
        <item x="108"/>
        <item x="97"/>
        <item x="124"/>
        <item x="125"/>
        <item x="22"/>
        <item x="23"/>
        <item x="2"/>
        <item x="103"/>
        <item x="152"/>
        <item x="138"/>
        <item x="115"/>
        <item x="5"/>
        <item x="112"/>
        <item x="102"/>
        <item x="89"/>
        <item x="113"/>
        <item x="104"/>
        <item x="17"/>
        <item x="111"/>
        <item x="101"/>
        <item x="110"/>
        <item x="91"/>
        <item x="90"/>
        <item x="109"/>
        <item x="73"/>
        <item x="76"/>
        <item x="134"/>
        <item x="127"/>
        <item x="143"/>
        <item x="48"/>
        <item x="119"/>
        <item x="144"/>
        <item x="18"/>
        <item x="117"/>
        <item x="118"/>
        <item x="116"/>
        <item x="120"/>
        <item x="71"/>
        <item x="64"/>
        <item x="60"/>
        <item x="3"/>
        <item x="150"/>
        <item x="146"/>
        <item x="94"/>
        <item x="149"/>
        <item x="147"/>
        <item x="148"/>
        <item x="151"/>
        <item x="55"/>
        <item x="11"/>
        <item x="8"/>
        <item x="14"/>
        <item x="61"/>
        <item x="20"/>
        <item x="92"/>
        <item x="12"/>
        <item x="13"/>
        <item x="19"/>
        <item x="0"/>
        <item x="135"/>
        <item x="62"/>
        <item x="63"/>
        <item x="68"/>
        <item x="70"/>
        <item x="75"/>
        <item x="137"/>
        <item x="1"/>
        <item x="47"/>
        <item x="54"/>
        <item x="49"/>
        <item x="50"/>
        <item x="24"/>
        <item x="34"/>
        <item x="36"/>
        <item x="40"/>
        <item x="45"/>
        <item x="44"/>
        <item x="4"/>
        <item x="51"/>
        <item x="43"/>
        <item x="25"/>
        <item x="35"/>
        <item x="30"/>
        <item x="52"/>
        <item x="31"/>
        <item x="32"/>
        <item x="38"/>
        <item x="37"/>
        <item x="39"/>
        <item x="41"/>
        <item x="33"/>
        <item x="46"/>
        <item x="42"/>
        <item x="79"/>
        <item x="58"/>
        <item x="59"/>
        <item x="16"/>
        <item x="15"/>
        <item x="128"/>
        <item x="133"/>
        <item x="129"/>
        <item x="130"/>
        <item x="132"/>
        <item x="126"/>
        <item x="131"/>
        <item x="136"/>
        <item x="106"/>
        <item x="107"/>
        <item x="105"/>
        <item x="122"/>
        <item x="93"/>
        <item x="123"/>
        <item x="121"/>
        <item x="57"/>
        <item x="29"/>
      </items>
    </pivotField>
    <pivotField axis="axisRow" outline="0" showAll="0" defaultSubtotal="0">
      <items count="96">
        <item x="59"/>
        <item x="67"/>
        <item x="63"/>
        <item x="56"/>
        <item x="57"/>
        <item x="66"/>
        <item x="61"/>
        <item x="62"/>
        <item x="68"/>
        <item x="86"/>
        <item x="46"/>
        <item x="22"/>
        <item x="82"/>
        <item x="88"/>
        <item x="13"/>
        <item x="64"/>
        <item x="51"/>
        <item x="48"/>
        <item x="55"/>
        <item x="58"/>
        <item x="78"/>
        <item x="49"/>
        <item x="60"/>
        <item x="76"/>
        <item x="27"/>
        <item x="12"/>
        <item x="26"/>
        <item x="33"/>
        <item x="10"/>
        <item x="17"/>
        <item x="35"/>
        <item x="53"/>
        <item x="24"/>
        <item x="52"/>
        <item x="83"/>
        <item x="94"/>
        <item x="80"/>
        <item x="84"/>
        <item x="81"/>
        <item x="91"/>
        <item x="25"/>
        <item x="77"/>
        <item x="39"/>
        <item x="71"/>
        <item x="47"/>
        <item x="93"/>
        <item x="69"/>
        <item x="79"/>
        <item x="44"/>
        <item x="92"/>
        <item x="90"/>
        <item x="15"/>
        <item x="65"/>
        <item x="18"/>
        <item x="21"/>
        <item x="72"/>
        <item x="95"/>
        <item x="8"/>
        <item x="9"/>
        <item x="6"/>
        <item x="43"/>
        <item x="4"/>
        <item x="5"/>
        <item x="50"/>
        <item x="42"/>
        <item x="23"/>
        <item x="16"/>
        <item x="34"/>
        <item x="29"/>
        <item x="30"/>
        <item x="20"/>
        <item x="73"/>
        <item x="7"/>
        <item x="2"/>
        <item x="75"/>
        <item x="31"/>
        <item x="11"/>
        <item x="3"/>
        <item x="0"/>
        <item x="37"/>
        <item x="54"/>
        <item x="1"/>
        <item x="28"/>
        <item x="89"/>
        <item x="36"/>
        <item x="38"/>
        <item x="70"/>
        <item x="40"/>
        <item x="74"/>
        <item x="19"/>
        <item x="85"/>
        <item x="32"/>
        <item x="14"/>
        <item x="87"/>
        <item x="45"/>
        <item x="41"/>
      </items>
    </pivotField>
    <pivotField axis="axisRow" outline="0" showAll="0" defaultSubtotal="0">
      <items count="28">
        <item x="7"/>
        <item x="18"/>
        <item x="21"/>
        <item x="9"/>
        <item x="20"/>
        <item x="13"/>
        <item x="3"/>
        <item x="6"/>
        <item x="26"/>
        <item x="24"/>
        <item x="22"/>
        <item x="25"/>
        <item x="23"/>
        <item x="27"/>
        <item x="15"/>
        <item x="2"/>
        <item x="1"/>
        <item x="0"/>
        <item x="19"/>
        <item x="5"/>
        <item x="12"/>
        <item x="8"/>
        <item x="4"/>
        <item x="10"/>
        <item x="17"/>
        <item x="14"/>
        <item x="11"/>
        <item x="16"/>
      </items>
    </pivotField>
    <pivotField axis="axisRow" showAll="0">
      <items count="89">
        <item x="82"/>
        <item x="68"/>
        <item x="71"/>
        <item x="83"/>
        <item x="24"/>
        <item x="56"/>
        <item x="81"/>
        <item x="74"/>
        <item x="79"/>
        <item x="85"/>
        <item x="8"/>
        <item x="0"/>
        <item x="59"/>
        <item x="3"/>
        <item x="4"/>
        <item x="45"/>
        <item x="9"/>
        <item x="86"/>
        <item x="34"/>
        <item x="5"/>
        <item x="64"/>
        <item x="6"/>
        <item x="43"/>
        <item x="46"/>
        <item x="87"/>
        <item x="1"/>
        <item x="54"/>
        <item x="58"/>
        <item x="35"/>
        <item x="2"/>
        <item x="40"/>
        <item x="15"/>
        <item x="14"/>
        <item x="12"/>
        <item x="25"/>
        <item x="13"/>
        <item x="11"/>
        <item x="27"/>
        <item x="36"/>
        <item x="63"/>
        <item x="10"/>
        <item x="33"/>
        <item x="80"/>
        <item x="57"/>
        <item x="84"/>
        <item x="26"/>
        <item x="47"/>
        <item x="67"/>
        <item x="73"/>
        <item x="16"/>
        <item x="7"/>
        <item x="61"/>
        <item x="60"/>
        <item x="62"/>
        <item x="50"/>
        <item x="32"/>
        <item x="72"/>
        <item x="17"/>
        <item x="37"/>
        <item x="48"/>
        <item x="19"/>
        <item x="69"/>
        <item x="21"/>
        <item x="18"/>
        <item x="20"/>
        <item x="29"/>
        <item x="51"/>
        <item x="22"/>
        <item x="76"/>
        <item x="65"/>
        <item x="44"/>
        <item x="52"/>
        <item x="49"/>
        <item x="53"/>
        <item x="41"/>
        <item x="30"/>
        <item x="39"/>
        <item x="78"/>
        <item x="23"/>
        <item x="66"/>
        <item x="28"/>
        <item x="42"/>
        <item x="75"/>
        <item x="55"/>
        <item x="38"/>
        <item x="70"/>
        <item x="31"/>
        <item x="77"/>
        <item t="default"/>
      </items>
    </pivotField>
    <pivotField showAll="0"/>
    <pivotField showAll="0"/>
    <pivotField showAll="0"/>
  </pivotFields>
  <rowFields count="6">
    <field x="1"/>
    <field x="2"/>
    <field x="3"/>
    <field x="4"/>
    <field x="5"/>
    <field x="6"/>
  </rowFields>
  <rowItems count="83">
    <i>
      <x/>
    </i>
    <i r="1">
      <x/>
      <x v="151"/>
      <x v="87"/>
      <x v="24"/>
      <x v="22"/>
    </i>
    <i r="1">
      <x v="1"/>
      <x v="18"/>
      <x v="31"/>
      <x v="26"/>
      <x v="75"/>
    </i>
    <i r="3">
      <x v="64"/>
      <x v="26"/>
      <x v="28"/>
    </i>
    <i r="3">
      <x v="68"/>
      <x v="26"/>
      <x v="37"/>
    </i>
    <i r="3">
      <x v="80"/>
      <x v="26"/>
      <x v="55"/>
    </i>
    <i r="1">
      <x v="2"/>
      <x v="152"/>
      <x v="82"/>
      <x v="25"/>
      <x v="45"/>
    </i>
    <i r="1">
      <x v="3"/>
      <x v="5"/>
      <x v="28"/>
      <x v="3"/>
      <x v="63"/>
    </i>
    <i r="2">
      <x v="12"/>
      <x v="32"/>
      <x v="20"/>
      <x v="64"/>
    </i>
    <i r="3">
      <x v="40"/>
      <x v="20"/>
      <x v="67"/>
    </i>
    <i r="2">
      <x v="13"/>
      <x v="28"/>
      <x v="21"/>
      <x v="14"/>
    </i>
    <i r="2">
      <x v="17"/>
      <x v="87"/>
      <x v="27"/>
      <x v="22"/>
    </i>
    <i r="2">
      <x v="20"/>
      <x v="58"/>
      <x/>
      <x v="10"/>
    </i>
    <i r="2">
      <x v="21"/>
      <x v="24"/>
      <x v="6"/>
      <x v="4"/>
    </i>
    <i r="2">
      <x v="26"/>
      <x v="59"/>
      <x/>
      <x v="10"/>
    </i>
    <i r="2">
      <x v="27"/>
      <x v="72"/>
      <x/>
      <x v="10"/>
    </i>
    <i r="2">
      <x v="28"/>
      <x v="26"/>
      <x v="6"/>
      <x v="78"/>
    </i>
    <i r="2">
      <x v="42"/>
      <x v="77"/>
      <x v="22"/>
      <x v="60"/>
    </i>
    <i r="2">
      <x v="43"/>
      <x v="77"/>
      <x v="19"/>
      <x v="64"/>
    </i>
    <i r="2">
      <x v="44"/>
      <x v="77"/>
      <x v="19"/>
      <x v="19"/>
    </i>
    <i r="4">
      <x v="22"/>
      <x v="14"/>
    </i>
    <i r="2">
      <x v="46"/>
      <x v="25"/>
      <x v="6"/>
      <x v="10"/>
    </i>
    <i r="3">
      <x v="56"/>
      <x v="6"/>
      <x v="62"/>
    </i>
    <i r="2">
      <x v="49"/>
      <x v="62"/>
      <x/>
      <x v="10"/>
    </i>
    <i r="2">
      <x v="55"/>
      <x v="62"/>
      <x/>
      <x v="32"/>
    </i>
    <i r="2">
      <x v="70"/>
      <x v="54"/>
      <x/>
      <x v="49"/>
    </i>
    <i r="3">
      <x v="66"/>
      <x/>
      <x v="67"/>
    </i>
    <i r="3">
      <x v="81"/>
      <x/>
      <x v="31"/>
    </i>
    <i r="2">
      <x v="78"/>
      <x v="61"/>
      <x v="7"/>
      <x v="21"/>
    </i>
    <i r="2">
      <x v="86"/>
      <x v="33"/>
      <x/>
      <x v="57"/>
    </i>
    <i r="2">
      <x v="87"/>
      <x v="76"/>
      <x v="6"/>
      <x v="16"/>
    </i>
    <i r="2">
      <x v="88"/>
      <x v="57"/>
      <x/>
      <x v="10"/>
    </i>
    <i r="2">
      <x v="89"/>
      <x v="77"/>
      <x v="16"/>
      <x v="50"/>
    </i>
    <i r="2">
      <x v="91"/>
      <x v="11"/>
      <x v="23"/>
      <x v="57"/>
    </i>
    <i r="2">
      <x v="93"/>
      <x v="14"/>
      <x v="3"/>
      <x v="36"/>
    </i>
    <i r="2">
      <x v="94"/>
      <x v="92"/>
      <x v="23"/>
      <x v="33"/>
    </i>
    <i r="2">
      <x v="95"/>
      <x v="54"/>
      <x v="6"/>
      <x v="49"/>
    </i>
    <i r="2">
      <x v="96"/>
      <x v="25"/>
      <x v="6"/>
      <x v="40"/>
    </i>
    <i r="3">
      <x v="73"/>
      <x v="5"/>
      <x v="34"/>
    </i>
    <i r="4">
      <x v="15"/>
      <x v="29"/>
    </i>
    <i r="3">
      <x v="78"/>
      <x v="17"/>
      <x v="11"/>
    </i>
    <i r="3">
      <x v="81"/>
      <x v="16"/>
      <x v="25"/>
    </i>
    <i r="2">
      <x v="104"/>
      <x v="77"/>
      <x v="6"/>
      <x v="13"/>
    </i>
    <i r="2">
      <x v="105"/>
      <x v="10"/>
      <x v="14"/>
      <x v="76"/>
    </i>
    <i r="2">
      <x v="106"/>
      <x v="16"/>
      <x/>
      <x v="31"/>
    </i>
    <i r="2">
      <x v="107"/>
      <x v="17"/>
      <x v="14"/>
      <x v="19"/>
    </i>
    <i r="2">
      <x v="108"/>
      <x v="21"/>
      <x v="14"/>
      <x v="74"/>
    </i>
    <i r="2">
      <x v="109"/>
      <x v="25"/>
      <x v="7"/>
      <x v="57"/>
    </i>
    <i r="2">
      <x v="110"/>
      <x v="27"/>
      <x v="14"/>
      <x v="62"/>
    </i>
    <i r="2">
      <x v="111"/>
      <x v="30"/>
      <x v="14"/>
      <x v="75"/>
    </i>
    <i r="2">
      <x v="112"/>
      <x v="42"/>
      <x v="14"/>
      <x v="78"/>
    </i>
    <i r="2">
      <x v="113"/>
      <x v="48"/>
      <x v="14"/>
      <x v="58"/>
    </i>
    <i r="2">
      <x v="114"/>
      <x v="60"/>
      <x v="14"/>
      <x v="38"/>
    </i>
    <i r="2">
      <x v="115"/>
      <x v="61"/>
      <x v="6"/>
      <x v="50"/>
    </i>
    <i r="2">
      <x v="116"/>
      <x v="63"/>
      <x v="14"/>
      <x v="81"/>
    </i>
    <i r="2">
      <x v="117"/>
      <x v="64"/>
      <x v="14"/>
      <x v="28"/>
    </i>
    <i r="2">
      <x v="118"/>
      <x v="65"/>
      <x v="6"/>
      <x v="62"/>
    </i>
    <i r="2">
      <x v="119"/>
      <x v="67"/>
      <x v="14"/>
      <x v="65"/>
    </i>
    <i r="2">
      <x v="120"/>
      <x v="68"/>
      <x v="14"/>
      <x v="37"/>
    </i>
    <i r="2">
      <x v="121"/>
      <x v="69"/>
      <x v="14"/>
      <x v="64"/>
    </i>
    <i r="2">
      <x v="122"/>
      <x v="69"/>
      <x v="14"/>
      <x v="64"/>
    </i>
    <i r="2">
      <x v="123"/>
      <x v="75"/>
      <x v="14"/>
      <x v="80"/>
    </i>
    <i r="2">
      <x v="124"/>
      <x v="79"/>
      <x v="14"/>
      <x v="55"/>
    </i>
    <i r="2">
      <x v="125"/>
      <x v="84"/>
      <x v="14"/>
      <x v="86"/>
    </i>
    <i r="2">
      <x v="126"/>
      <x v="85"/>
      <x v="14"/>
      <x v="16"/>
    </i>
    <i r="2">
      <x v="127"/>
      <x v="87"/>
      <x v="14"/>
      <x v="41"/>
    </i>
    <i r="2">
      <x v="128"/>
      <x v="91"/>
      <x v="14"/>
      <x v="25"/>
    </i>
    <i r="2">
      <x v="129"/>
      <x v="94"/>
      <x v="14"/>
      <x v="84"/>
    </i>
    <i r="2">
      <x v="130"/>
      <x v="95"/>
      <x v="14"/>
      <x v="18"/>
    </i>
    <i r="2">
      <x v="134"/>
      <x v="70"/>
      <x v="26"/>
      <x v="35"/>
    </i>
    <i r="3">
      <x v="78"/>
      <x v="26"/>
      <x v="35"/>
    </i>
    <i r="2">
      <x v="135"/>
      <x v="29"/>
      <x v="26"/>
      <x v="35"/>
    </i>
    <i r="3">
      <x v="51"/>
      <x v="26"/>
      <x v="35"/>
    </i>
    <i r="3">
      <x v="53"/>
      <x v="26"/>
      <x v="35"/>
    </i>
    <i r="3">
      <x v="66"/>
      <x v="26"/>
      <x v="35"/>
    </i>
    <i r="3">
      <x v="89"/>
      <x v="26"/>
      <x v="35"/>
    </i>
    <i r="1">
      <x v="5"/>
      <x v="67"/>
      <x v="44"/>
      <x v="14"/>
      <x v="30"/>
    </i>
    <i>
      <x v="2"/>
    </i>
    <i>
      <x v="4"/>
    </i>
    <i>
      <x v="5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1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>
  <location ref="A3:G203" firstHeaderRow="1" firstDataRow="1" firstDataCol="7"/>
  <pivotFields count="11">
    <pivotField showAll="0"/>
    <pivotField axis="axisRow" showAll="0" sortType="ascending">
      <items count="9">
        <item x="0"/>
        <item x="2"/>
        <item m="1" x="7"/>
        <item x="5"/>
        <item m="1" x="6"/>
        <item x="4"/>
        <item x="3"/>
        <item sd="0" x="1"/>
        <item t="default"/>
      </items>
    </pivotField>
    <pivotField axis="axisRow" showAll="0" sortType="ascending">
      <items count="4">
        <item m="1" x="2"/>
        <item x="0"/>
        <item x="1"/>
        <item t="default"/>
      </items>
    </pivotField>
    <pivotField axis="axisRow" outline="0" showAll="0" defaultSubtotal="0">
      <items count="212">
        <item x="121"/>
        <item x="14"/>
        <item x="68"/>
        <item x="61"/>
        <item x="67"/>
        <item x="56"/>
        <item x="59"/>
        <item x="74"/>
        <item x="72"/>
        <item x="103"/>
        <item x="60"/>
        <item x="185"/>
        <item x="15"/>
        <item x="12"/>
        <item x="73"/>
        <item x="27"/>
        <item x="173"/>
        <item x="100"/>
        <item x="62"/>
        <item x="175"/>
        <item x="51"/>
        <item x="48"/>
        <item x="50"/>
        <item x="159"/>
        <item x="71"/>
        <item x="70"/>
        <item x="69"/>
        <item x="23"/>
        <item x="112"/>
        <item x="154"/>
        <item x="155"/>
        <item x="202"/>
        <item x="170"/>
        <item x="40"/>
        <item x="153"/>
        <item x="114"/>
        <item x="108"/>
        <item x="204"/>
        <item x="37"/>
        <item x="85"/>
        <item x="39"/>
        <item x="43"/>
        <item x="42"/>
        <item x="22"/>
        <item x="9"/>
        <item m="1" x="211"/>
        <item m="1" x="210"/>
        <item x="25"/>
        <item x="26"/>
        <item x="127"/>
        <item x="120"/>
        <item x="164"/>
        <item x="44"/>
        <item x="30"/>
        <item x="75"/>
        <item x="33"/>
        <item x="21"/>
        <item x="181"/>
        <item x="183"/>
        <item x="176"/>
        <item x="171"/>
        <item x="80"/>
        <item x="79"/>
        <item x="2"/>
        <item x="1"/>
        <item x="5"/>
        <item x="6"/>
        <item x="191"/>
        <item x="143"/>
        <item x="107"/>
        <item x="102"/>
        <item x="115"/>
        <item x="11"/>
        <item x="105"/>
        <item x="45"/>
        <item x="139"/>
        <item x="88"/>
        <item x="123"/>
        <item x="148"/>
        <item x="142"/>
        <item x="134"/>
        <item x="117"/>
        <item x="163"/>
        <item x="18"/>
        <item x="95"/>
        <item x="94"/>
        <item x="119"/>
        <item x="110"/>
        <item x="156"/>
        <item x="132"/>
        <item x="208"/>
        <item x="34"/>
        <item x="35"/>
        <item x="90"/>
        <item x="151"/>
        <item x="203"/>
        <item x="178"/>
        <item x="28"/>
        <item x="96"/>
        <item x="89"/>
        <item x="177"/>
        <item x="168"/>
        <item x="193"/>
        <item x="174"/>
        <item x="169"/>
        <item x="194"/>
        <item x="98"/>
        <item x="86"/>
        <item x="157"/>
        <item x="184"/>
        <item x="192"/>
        <item x="198"/>
        <item x="196"/>
        <item x="182"/>
        <item x="111"/>
        <item x="113"/>
        <item x="129"/>
        <item x="99"/>
        <item x="81"/>
        <item x="29"/>
        <item x="38"/>
        <item x="36"/>
        <item x="41"/>
        <item x="58"/>
        <item x="8"/>
        <item x="109"/>
        <item x="197"/>
        <item x="200"/>
        <item x="186"/>
        <item x="106"/>
        <item x="180"/>
        <item x="146"/>
        <item x="116"/>
        <item x="136"/>
        <item x="128"/>
        <item x="158"/>
        <item x="179"/>
        <item x="188"/>
        <item x="189"/>
        <item x="17"/>
        <item x="16"/>
        <item x="64"/>
        <item x="63"/>
        <item x="54"/>
        <item x="53"/>
        <item x="66"/>
        <item x="65"/>
        <item x="135"/>
        <item x="46"/>
        <item x="92"/>
        <item x="104"/>
        <item x="137"/>
        <item x="201"/>
        <item x="165"/>
        <item x="199"/>
        <item x="130"/>
        <item x="145"/>
        <item x="49"/>
        <item x="47"/>
        <item x="190"/>
        <item x="124"/>
        <item x="122"/>
        <item x="162"/>
        <item x="141"/>
        <item x="150"/>
        <item x="138"/>
        <item x="133"/>
        <item x="166"/>
        <item x="149"/>
        <item x="125"/>
        <item x="126"/>
        <item x="147"/>
        <item m="1" x="209"/>
        <item x="91"/>
        <item x="31"/>
        <item x="195"/>
        <item x="55"/>
        <item x="140"/>
        <item x="52"/>
        <item x="77"/>
        <item x="161"/>
        <item x="160"/>
        <item x="187"/>
        <item sd="0" x="13"/>
        <item x="118"/>
        <item x="4"/>
        <item x="78"/>
        <item x="10"/>
        <item x="172"/>
        <item x="207"/>
        <item x="84"/>
        <item x="82"/>
        <item x="206"/>
        <item x="205"/>
        <item x="87"/>
        <item x="83"/>
        <item x="93"/>
        <item x="20"/>
        <item x="19"/>
        <item x="144"/>
        <item x="101"/>
        <item x="32"/>
        <item x="3"/>
        <item x="7"/>
        <item x="97"/>
        <item x="57"/>
        <item x="76"/>
        <item x="167"/>
        <item x="131"/>
        <item x="24"/>
        <item x="15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9">
        <item x="66"/>
        <item x="8"/>
        <item x="5"/>
        <item x="6"/>
        <item x="9"/>
        <item x="39"/>
        <item x="4"/>
        <item x="10"/>
        <item x="61"/>
        <item x="41"/>
        <item x="53"/>
        <item x="1"/>
        <item x="44"/>
        <item x="28"/>
        <item x="30"/>
        <item x="38"/>
        <item x="60"/>
        <item x="31"/>
        <item x="3"/>
        <item x="7"/>
        <item x="24"/>
        <item x="47"/>
        <item x="48"/>
        <item x="43"/>
        <item x="34"/>
        <item x="25"/>
        <item x="32"/>
        <item x="26"/>
        <item x="45"/>
        <item x="33"/>
        <item x="46"/>
        <item x="49"/>
        <item x="14"/>
        <item x="36"/>
        <item x="65"/>
        <item x="27"/>
        <item x="37"/>
        <item x="20"/>
        <item x="12"/>
        <item x="23"/>
        <item x="13"/>
        <item x="19"/>
        <item x="17"/>
        <item x="40"/>
        <item x="21"/>
        <item x="56"/>
        <item x="35"/>
        <item x="68"/>
        <item x="67"/>
        <item x="58"/>
        <item x="54"/>
        <item x="59"/>
        <item x="50"/>
        <item x="2"/>
        <item x="16"/>
        <item x="57"/>
        <item x="11"/>
        <item x="51"/>
        <item x="18"/>
        <item x="15"/>
        <item x="0"/>
        <item x="29"/>
        <item x="62"/>
        <item x="64"/>
        <item x="55"/>
        <item x="22"/>
        <item x="52"/>
        <item x="42"/>
        <item x="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1">
        <item x="1"/>
        <item x="22"/>
        <item x="24"/>
        <item x="3"/>
        <item x="16"/>
        <item x="5"/>
        <item x="2"/>
        <item x="39"/>
        <item x="10"/>
        <item x="38"/>
        <item x="17"/>
        <item x="21"/>
        <item x="18"/>
        <item x="20"/>
        <item x="14"/>
        <item x="12"/>
        <item x="27"/>
        <item x="26"/>
        <item x="28"/>
        <item x="23"/>
        <item x="19"/>
        <item x="13"/>
        <item x="35"/>
        <item x="36"/>
        <item x="34"/>
        <item x="37"/>
        <item x="29"/>
        <item x="8"/>
        <item x="11"/>
        <item x="25"/>
        <item x="15"/>
        <item x="7"/>
        <item x="9"/>
        <item x="33"/>
        <item x="40"/>
        <item x="32"/>
        <item x="30"/>
        <item x="4"/>
        <item x="6"/>
        <item x="31"/>
        <item x="0"/>
      </items>
    </pivotField>
    <pivotField axis="axisRow" outline="0" showAll="0" sortType="ascending" defaultSubtotal="0">
      <items count="125">
        <item x="99"/>
        <item x="103"/>
        <item x="121"/>
        <item x="102"/>
        <item x="92"/>
        <item x="93"/>
        <item x="100"/>
        <item x="117"/>
        <item x="94"/>
        <item x="77"/>
        <item x="101"/>
        <item x="98"/>
        <item x="122"/>
        <item x="116"/>
        <item x="74"/>
        <item x="4"/>
        <item x="123"/>
        <item x="89"/>
        <item x="86"/>
        <item x="19"/>
        <item x="60"/>
        <item x="9"/>
        <item x="119"/>
        <item x="29"/>
        <item x="44"/>
        <item x="75"/>
        <item x="106"/>
        <item x="108"/>
        <item x="107"/>
        <item x="37"/>
        <item x="47"/>
        <item x="40"/>
        <item x="41"/>
        <item x="61"/>
        <item m="1" x="124"/>
        <item x="109"/>
        <item x="43"/>
        <item x="42"/>
        <item x="30"/>
        <item x="31"/>
        <item x="8"/>
        <item x="34"/>
        <item x="21"/>
        <item x="46"/>
        <item x="113"/>
        <item x="76"/>
        <item x="62"/>
        <item x="45"/>
        <item x="114"/>
        <item x="78"/>
        <item x="52"/>
        <item x="81"/>
        <item x="96"/>
        <item x="10"/>
        <item x="0"/>
        <item x="36"/>
        <item x="56"/>
        <item x="48"/>
        <item x="11"/>
        <item x="53"/>
        <item x="50"/>
        <item x="118"/>
        <item x="80"/>
        <item x="23"/>
        <item x="2"/>
        <item x="49"/>
        <item x="70"/>
        <item x="72"/>
        <item x="54"/>
        <item x="28"/>
        <item x="69"/>
        <item x="3"/>
        <item x="90"/>
        <item x="67"/>
        <item x="51"/>
        <item x="68"/>
        <item x="79"/>
        <item x="32"/>
        <item x="1"/>
        <item x="35"/>
        <item x="33"/>
        <item x="27"/>
        <item x="55"/>
        <item x="25"/>
        <item x="63"/>
        <item x="87"/>
        <item x="14"/>
        <item x="91"/>
        <item x="15"/>
        <item x="120"/>
        <item x="85"/>
        <item x="12"/>
        <item x="82"/>
        <item x="58"/>
        <item x="24"/>
        <item x="59"/>
        <item x="111"/>
        <item x="83"/>
        <item x="71"/>
        <item x="64"/>
        <item x="65"/>
        <item x="115"/>
        <item x="13"/>
        <item x="112"/>
        <item x="97"/>
        <item x="22"/>
        <item x="104"/>
        <item x="57"/>
        <item x="73"/>
        <item x="20"/>
        <item x="95"/>
        <item x="16"/>
        <item x="39"/>
        <item x="18"/>
        <item x="110"/>
        <item x="17"/>
        <item x="88"/>
        <item x="84"/>
        <item x="26"/>
        <item x="5"/>
        <item x="7"/>
        <item x="66"/>
        <item x="105"/>
        <item x="6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sortType="ascending" defaultSubtotal="0">
      <items count="142">
        <item x="23"/>
        <item x="15"/>
        <item x="114"/>
        <item x="109"/>
        <item x="116"/>
        <item x="110"/>
        <item x="120"/>
        <item x="137"/>
        <item x="111"/>
        <item x="133"/>
        <item x="112"/>
        <item x="88"/>
        <item x="113"/>
        <item x="119"/>
        <item x="117"/>
        <item x="118"/>
        <item x="108"/>
        <item x="16"/>
        <item x="84"/>
        <item x="4"/>
        <item x="139"/>
        <item x="64"/>
        <item x="18"/>
        <item x="100"/>
        <item x="135"/>
        <item x="124"/>
        <item x="29"/>
        <item x="107"/>
        <item x="86"/>
        <item x="125"/>
        <item x="123"/>
        <item x="36"/>
        <item x="46"/>
        <item x="39"/>
        <item x="104"/>
        <item x="40"/>
        <item x="65"/>
        <item x="87"/>
        <item x="41"/>
        <item x="30"/>
        <item x="92"/>
        <item x="44"/>
        <item x="9"/>
        <item x="8"/>
        <item x="31"/>
        <item x="42"/>
        <item x="128"/>
        <item x="45"/>
        <item x="20"/>
        <item x="43"/>
        <item x="140"/>
        <item x="85"/>
        <item x="66"/>
        <item x="130"/>
        <item x="52"/>
        <item x="89"/>
        <item x="94"/>
        <item x="0"/>
        <item x="35"/>
        <item x="80"/>
        <item x="47"/>
        <item x="57"/>
        <item x="53"/>
        <item x="10"/>
        <item x="49"/>
        <item x="50"/>
        <item x="90"/>
        <item x="126"/>
        <item x="2"/>
        <item x="48"/>
        <item x="67"/>
        <item x="78"/>
        <item x="81"/>
        <item x="55"/>
        <item x="141"/>
        <item x="91"/>
        <item x="77"/>
        <item x="129"/>
        <item x="28"/>
        <item x="3"/>
        <item x="75"/>
        <item x="51"/>
        <item x="1"/>
        <item x="32"/>
        <item x="33"/>
        <item x="121"/>
        <item x="26"/>
        <item x="122"/>
        <item x="69"/>
        <item x="24"/>
        <item x="138"/>
        <item x="93"/>
        <item x="13"/>
        <item x="102"/>
        <item x="14"/>
        <item x="136"/>
        <item x="58"/>
        <item x="101"/>
        <item x="76"/>
        <item x="56"/>
        <item x="11"/>
        <item x="98"/>
        <item x="60"/>
        <item x="95"/>
        <item x="74"/>
        <item x="62"/>
        <item x="12"/>
        <item x="61"/>
        <item x="79"/>
        <item x="96"/>
        <item x="70"/>
        <item x="83"/>
        <item x="131"/>
        <item x="71"/>
        <item x="127"/>
        <item x="73"/>
        <item x="34"/>
        <item x="22"/>
        <item x="21"/>
        <item x="97"/>
        <item x="99"/>
        <item x="59"/>
        <item x="63"/>
        <item x="82"/>
        <item x="115"/>
        <item x="54"/>
        <item x="19"/>
        <item x="38"/>
        <item x="105"/>
        <item x="17"/>
        <item x="68"/>
        <item x="134"/>
        <item x="106"/>
        <item x="25"/>
        <item x="5"/>
        <item x="7"/>
        <item x="27"/>
        <item x="72"/>
        <item x="6"/>
        <item x="37"/>
        <item x="103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enue " axis="axisRow" outline="0" showAll="0" defaultSubtotal="0">
      <items count="74">
        <item x="17"/>
        <item x="22"/>
        <item x="21"/>
        <item x="10"/>
        <item x="59"/>
        <item x="68"/>
        <item x="44"/>
        <item x="33"/>
        <item x="41"/>
        <item x="70"/>
        <item x="32"/>
        <item x="35"/>
        <item x="30"/>
        <item x="29"/>
        <item x="37"/>
        <item x="43"/>
        <item x="36"/>
        <item x="9"/>
        <item x="60"/>
        <item x="66"/>
        <item x="65"/>
        <item x="62"/>
        <item x="58"/>
        <item x="48"/>
        <item x="42"/>
        <item x="47"/>
        <item x="18"/>
        <item x="64"/>
        <item x="26"/>
        <item x="7"/>
        <item x="12"/>
        <item x="49"/>
        <item x="55"/>
        <item x="56"/>
        <item x="3"/>
        <item x="34"/>
        <item x="72"/>
        <item x="69"/>
        <item x="20"/>
        <item x="63"/>
        <item x="52"/>
        <item x="73"/>
        <item x="46"/>
        <item x="5"/>
        <item x="24"/>
        <item x="53"/>
        <item x="45"/>
        <item x="4"/>
        <item x="14"/>
        <item x="57"/>
        <item x="25"/>
        <item x="61"/>
        <item x="39"/>
        <item x="38"/>
        <item x="71"/>
        <item x="50"/>
        <item x="51"/>
        <item x="1"/>
        <item x="19"/>
        <item x="6"/>
        <item x="15"/>
        <item x="67"/>
        <item x="16"/>
        <item x="40"/>
        <item x="31"/>
        <item x="11"/>
        <item x="54"/>
        <item x="8"/>
        <item x="0"/>
        <item x="13"/>
        <item x="23"/>
        <item x="27"/>
        <item x="2"/>
        <item x="28"/>
      </items>
    </pivotField>
    <pivotField axis="axisRow" showAll="0">
      <items count="6">
        <item x="4"/>
        <item x="1"/>
        <item x="0"/>
        <item h="1" x="2"/>
        <item x="3"/>
        <item t="default"/>
      </items>
    </pivotField>
    <pivotField showAll="0"/>
  </pivotFields>
  <rowFields count="9">
    <field x="1"/>
    <field x="2"/>
    <field x="6"/>
    <field x="7"/>
    <field x="3"/>
    <field x="4"/>
    <field x="5"/>
    <field x="8"/>
    <field x="9"/>
  </rowFields>
  <rowItems count="200">
    <i>
      <x/>
    </i>
    <i r="1">
      <x v="1"/>
    </i>
    <i r="2">
      <x v="54"/>
      <x v="57"/>
      <x v="211"/>
      <x v="60"/>
      <x v="40"/>
      <x v="68"/>
      <x v="2"/>
    </i>
    <i r="2">
      <x v="64"/>
      <x v="68"/>
      <x v="63"/>
      <x v="53"/>
      <x v="6"/>
      <x v="72"/>
      <x v="1"/>
    </i>
    <i r="2">
      <x v="78"/>
      <x v="82"/>
      <x v="64"/>
      <x v="11"/>
      <x/>
      <x v="57"/>
      <x v="2"/>
    </i>
    <i r="2">
      <x v="119"/>
      <x v="134"/>
      <x v="65"/>
      <x v="6"/>
      <x v="3"/>
      <x v="43"/>
      <x v="2"/>
    </i>
    <i r="2">
      <x v="123"/>
      <x v="138"/>
      <x v="66"/>
      <x v="11"/>
      <x/>
      <x v="68"/>
      <x v="2"/>
    </i>
    <i r="1">
      <x v="2"/>
    </i>
    <i r="2">
      <x v="19"/>
      <x v="22"/>
      <x v="198"/>
      <x v="56"/>
      <x/>
      <x v="65"/>
      <x v="2"/>
    </i>
    <i r="2">
      <x v="21"/>
      <x v="42"/>
      <x v="43"/>
      <x v="32"/>
      <x v="40"/>
      <x v="68"/>
      <x v="2"/>
    </i>
    <i r="4">
      <x v="44"/>
      <x v="60"/>
      <x v="40"/>
      <x v="68"/>
      <x v="2"/>
    </i>
    <i r="2">
      <x v="40"/>
      <x v="43"/>
      <x v="124"/>
      <x v="3"/>
      <x v="3"/>
      <x v="68"/>
      <x v="2"/>
    </i>
    <i r="2">
      <x v="42"/>
      <x v="48"/>
      <x v="56"/>
      <x v="40"/>
      <x v="40"/>
      <x v="30"/>
      <x v="2"/>
    </i>
    <i r="2">
      <x v="53"/>
      <x v="57"/>
      <x v="187"/>
      <x v="19"/>
      <x v="6"/>
      <x v="72"/>
      <x v="1"/>
    </i>
    <i r="2">
      <x v="58"/>
      <x v="63"/>
      <x v="72"/>
      <x v="18"/>
      <x v="37"/>
      <x v="29"/>
      <x v="1"/>
    </i>
    <i r="2">
      <x v="63"/>
      <x v="117"/>
      <x v="209"/>
      <x v="40"/>
      <x v="3"/>
      <x v="69"/>
      <x v="2"/>
    </i>
    <i r="2">
      <x v="83"/>
      <x v="89"/>
      <x v="48"/>
      <x v="59"/>
      <x v="27"/>
      <x v="47"/>
      <x v="2"/>
    </i>
    <i r="2">
      <x v="86"/>
      <x v="92"/>
      <x v="1"/>
      <x v="11"/>
      <x/>
      <x v="57"/>
      <x v="2"/>
    </i>
    <i r="2">
      <x v="88"/>
      <x v="94"/>
      <x v="12"/>
      <x v="11"/>
      <x/>
      <x v="57"/>
      <x v="2"/>
    </i>
    <i r="2">
      <x v="91"/>
      <x v="100"/>
      <x v="13"/>
      <x v="1"/>
      <x v="6"/>
      <x v="67"/>
      <x v="1"/>
    </i>
    <i r="2">
      <x v="94"/>
      <x/>
      <x v="47"/>
      <x v="40"/>
      <x v="40"/>
      <x v="48"/>
      <x v="2"/>
    </i>
    <i r="2">
      <x v="102"/>
      <x v="106"/>
      <x v="183"/>
    </i>
    <i r="2">
      <x v="105"/>
      <x v="118"/>
      <x v="27"/>
      <x v="40"/>
      <x v="40"/>
      <x v="68"/>
      <x v="2"/>
    </i>
    <i r="2">
      <x v="109"/>
      <x v="126"/>
      <x v="197"/>
      <x v="38"/>
      <x/>
      <x v="47"/>
      <x v="2"/>
    </i>
    <i r="2">
      <x v="111"/>
      <x v="1"/>
      <x v="140"/>
      <x v="18"/>
      <x v="38"/>
      <x v="72"/>
      <x v="2"/>
    </i>
    <i r="2">
      <x v="113"/>
      <x v="129"/>
      <x v="83"/>
      <x v="7"/>
      <x v="6"/>
      <x v="3"/>
      <x v="1"/>
    </i>
    <i r="2">
      <x v="115"/>
      <x v="17"/>
      <x v="139"/>
      <x v="18"/>
      <x v="31"/>
      <x v="67"/>
      <x v="2"/>
    </i>
    <i r="2">
      <x v="118"/>
      <x v="133"/>
      <x v="15"/>
      <x v="54"/>
      <x v="32"/>
      <x v="47"/>
      <x v="2"/>
    </i>
    <i>
      <x v="1"/>
    </i>
    <i r="1">
      <x v="1"/>
    </i>
    <i r="2">
      <x v="14"/>
      <x v="18"/>
      <x v="150"/>
      <x v="40"/>
      <x v="28"/>
      <x v="73"/>
      <x v="2"/>
    </i>
    <i r="2">
      <x v="15"/>
      <x v="19"/>
      <x v="55"/>
      <x v="18"/>
      <x v="15"/>
      <x v="17"/>
      <x v="4"/>
    </i>
    <i r="4">
      <x v="201"/>
      <x v="18"/>
      <x v="15"/>
      <x v="62"/>
      <x v="2"/>
    </i>
    <i r="2">
      <x v="23"/>
      <x v="26"/>
      <x v="91"/>
      <x v="41"/>
      <x v="8"/>
      <x v="59"/>
      <x v="2"/>
    </i>
    <i r="2">
      <x v="38"/>
      <x v="39"/>
      <x v="92"/>
      <x v="42"/>
      <x v="8"/>
      <x v="59"/>
      <x v="2"/>
    </i>
    <i r="2">
      <x v="39"/>
      <x v="44"/>
      <x v="52"/>
      <x v="42"/>
      <x v="8"/>
      <x v="59"/>
      <x v="2"/>
    </i>
    <i r="4">
      <x v="121"/>
      <x v="42"/>
      <x v="8"/>
      <x v="59"/>
      <x v="2"/>
    </i>
    <i r="2">
      <x v="42"/>
      <x v="48"/>
      <x v="38"/>
      <x v="42"/>
      <x v="8"/>
      <x v="59"/>
      <x v="2"/>
    </i>
    <i r="4">
      <x v="40"/>
      <x v="37"/>
      <x v="8"/>
      <x v="59"/>
      <x v="2"/>
    </i>
    <i r="4">
      <x v="120"/>
      <x v="42"/>
      <x v="8"/>
      <x v="59"/>
      <x v="2"/>
    </i>
    <i r="2">
      <x v="69"/>
      <x v="78"/>
      <x v="53"/>
      <x v="42"/>
      <x v="8"/>
      <x v="59"/>
      <x v="2"/>
    </i>
    <i r="6">
      <x v="15"/>
      <x v="59"/>
      <x v="2"/>
    </i>
    <i r="2">
      <x v="77"/>
      <x v="83"/>
      <x v="33"/>
      <x v="44"/>
      <x v="8"/>
      <x v="68"/>
      <x v="2"/>
    </i>
    <i r="2">
      <x v="80"/>
      <x v="84"/>
      <x v="122"/>
      <x v="42"/>
      <x v="8"/>
      <x v="68"/>
      <x v="2"/>
    </i>
    <i r="2">
      <x v="81"/>
      <x v="86"/>
      <x v="97"/>
      <x v="4"/>
      <x v="8"/>
      <x v="47"/>
      <x v="4"/>
    </i>
    <i r="2">
      <x v="102"/>
      <x v="116"/>
      <x v="42"/>
      <x v="42"/>
      <x v="8"/>
      <x v="59"/>
      <x v="2"/>
    </i>
    <i r="2">
      <x v="111"/>
      <x v="126"/>
      <x v="41"/>
      <x v="42"/>
      <x v="8"/>
      <x v="59"/>
      <x v="2"/>
    </i>
    <i r="2">
      <x v="120"/>
      <x v="136"/>
      <x v="119"/>
      <x v="4"/>
      <x v="28"/>
      <x v="47"/>
      <x v="2"/>
    </i>
    <i r="4">
      <x v="148"/>
      <x v="39"/>
      <x v="30"/>
      <x v="26"/>
      <x v="2"/>
    </i>
    <i r="1">
      <x v="2"/>
    </i>
    <i r="2">
      <x v="20"/>
      <x v="21"/>
      <x v="118"/>
      <x v="59"/>
      <x v="8"/>
      <x v="68"/>
      <x v="2"/>
    </i>
    <i r="2">
      <x v="24"/>
      <x v="35"/>
      <x v="143"/>
      <x v="27"/>
      <x v="28"/>
      <x v="57"/>
      <x v="2"/>
    </i>
    <i r="2">
      <x v="29"/>
      <x v="31"/>
      <x v="21"/>
      <x v="4"/>
      <x v="4"/>
      <x v="58"/>
      <x v="2"/>
    </i>
    <i r="2">
      <x v="30"/>
      <x v="32"/>
      <x v="6"/>
      <x v="65"/>
      <x v="8"/>
      <x/>
      <x v="2"/>
    </i>
    <i r="2">
      <x v="31"/>
      <x v="33"/>
      <x v="22"/>
      <x v="4"/>
      <x v="4"/>
      <x v="58"/>
      <x v="2"/>
    </i>
    <i r="2">
      <x v="32"/>
      <x v="35"/>
      <x v="20"/>
      <x v="4"/>
      <x v="4"/>
      <x v="58"/>
      <x v="2"/>
    </i>
    <i r="2">
      <x v="33"/>
      <x v="36"/>
      <x v="191"/>
      <x v="42"/>
      <x v="8"/>
      <x v="68"/>
      <x v="2"/>
    </i>
    <i r="2">
      <x v="36"/>
      <x v="39"/>
      <x v="144"/>
      <x v="25"/>
      <x v="28"/>
      <x v="47"/>
      <x v="2"/>
    </i>
    <i r="2">
      <x v="37"/>
      <x v="38"/>
      <x v="178"/>
      <x v="4"/>
      <x v="4"/>
      <x v="58"/>
      <x v="2"/>
    </i>
    <i r="2">
      <x v="40"/>
      <x v="41"/>
      <x v="205"/>
      <x v="13"/>
      <x v="10"/>
      <x v="57"/>
      <x v="2"/>
    </i>
    <i r="3">
      <x v="43"/>
      <x v="10"/>
      <x v="14"/>
      <x v="20"/>
      <x v="38"/>
      <x v="2"/>
    </i>
    <i r="2">
      <x v="42"/>
      <x v="45"/>
      <x v="176"/>
      <x v="4"/>
      <x v="28"/>
      <x v="57"/>
      <x v="2"/>
    </i>
    <i r="2">
      <x v="43"/>
      <x v="47"/>
      <x v="123"/>
      <x v="61"/>
      <x v="12"/>
      <x v="57"/>
      <x v="1"/>
    </i>
    <i r="2">
      <x v="46"/>
      <x v="52"/>
      <x v="195"/>
      <x v="42"/>
      <x v="8"/>
      <x v="68"/>
      <x v="2"/>
    </i>
    <i r="2">
      <x v="47"/>
      <x v="49"/>
      <x v="5"/>
      <x v="35"/>
      <x v="28"/>
      <x v="57"/>
      <x v="2"/>
    </i>
    <i r="2">
      <x v="50"/>
      <x v="54"/>
      <x v="4"/>
      <x v="46"/>
      <x v="28"/>
      <x v="57"/>
      <x v="2"/>
    </i>
    <i r="2">
      <x v="56"/>
      <x v="59"/>
      <x v="17"/>
      <x v="4"/>
      <x v="20"/>
      <x v="47"/>
      <x v="2"/>
    </i>
    <i r="3">
      <x v="61"/>
      <x v="8"/>
      <x v="61"/>
      <x v="12"/>
      <x v="70"/>
      <x v="4"/>
    </i>
    <i r="2">
      <x v="57"/>
      <x v="60"/>
      <x v="3"/>
      <x v="14"/>
      <x v="20"/>
      <x v="17"/>
      <x/>
    </i>
    <i r="2">
      <x v="59"/>
      <x v="62"/>
      <x v="2"/>
      <x v="65"/>
      <x v="28"/>
      <x v="17"/>
      <x v="2"/>
    </i>
    <i r="2">
      <x v="60"/>
      <x v="64"/>
      <x v="142"/>
      <x v="26"/>
      <x v="28"/>
      <x v="57"/>
      <x v="2"/>
    </i>
    <i r="2">
      <x v="63"/>
      <x v="65"/>
      <x v="141"/>
      <x v="29"/>
      <x v="28"/>
      <x v="57"/>
      <x v="2"/>
    </i>
    <i r="3">
      <x v="125"/>
      <x v="26"/>
      <x v="11"/>
      <x v="10"/>
      <x v="57"/>
      <x v="2"/>
    </i>
    <i r="2">
      <x v="64"/>
      <x v="70"/>
      <x v="190"/>
      <x v="42"/>
      <x v="8"/>
      <x v="59"/>
      <x v="2"/>
    </i>
    <i r="2">
      <x v="65"/>
      <x v="69"/>
      <x v="18"/>
      <x v="17"/>
      <x v="20"/>
      <x v="2"/>
      <x v="2"/>
    </i>
    <i r="2">
      <x v="66"/>
      <x v="71"/>
      <x v="106"/>
      <x v="4"/>
      <x v="20"/>
      <x v="67"/>
      <x v="2"/>
    </i>
    <i r="2">
      <x v="67"/>
      <x v="72"/>
      <x v="200"/>
      <x v="4"/>
      <x v="20"/>
      <x v="47"/>
      <x v="2"/>
    </i>
    <i r="2">
      <x v="68"/>
      <x v="73"/>
      <x v="25"/>
      <x v="11"/>
      <x v="10"/>
      <x v="57"/>
      <x v="2"/>
    </i>
    <i r="2">
      <x v="70"/>
      <x v="76"/>
      <x v="84"/>
      <x v="39"/>
      <x v="28"/>
      <x v="57"/>
      <x v="2"/>
    </i>
    <i r="2">
      <x v="73"/>
      <x v="104"/>
      <x v="149"/>
      <x v="40"/>
      <x v="28"/>
      <x v="50"/>
      <x v="2"/>
    </i>
    <i r="2">
      <x v="74"/>
      <x v="81"/>
      <x v="39"/>
      <x v="42"/>
      <x v="8"/>
      <x v="68"/>
      <x v="2"/>
    </i>
    <i r="4">
      <x v="146"/>
      <x v="24"/>
      <x v="28"/>
      <x v="1"/>
      <x v="2"/>
    </i>
    <i r="2">
      <x v="75"/>
      <x v="80"/>
      <x v="196"/>
      <x v="40"/>
      <x v="28"/>
      <x v="28"/>
      <x v="2"/>
    </i>
    <i r="2">
      <x v="81"/>
      <x v="86"/>
      <x v="98"/>
      <x v="39"/>
      <x v="29"/>
      <x v="47"/>
      <x v="2"/>
    </i>
    <i r="2">
      <x v="82"/>
      <x v="99"/>
      <x v="24"/>
      <x v="11"/>
      <x/>
      <x v="57"/>
      <x v="2"/>
    </i>
    <i r="2">
      <x v="83"/>
      <x v="89"/>
      <x v="145"/>
      <x v="29"/>
      <x v="28"/>
      <x v="17"/>
      <x v="2"/>
    </i>
    <i r="4">
      <x v="204"/>
      <x v="39"/>
      <x v="11"/>
      <x v="17"/>
      <x v="2"/>
    </i>
    <i r="4">
      <x v="206"/>
      <x v="11"/>
      <x v="11"/>
      <x v="17"/>
      <x v="4"/>
    </i>
    <i r="2">
      <x v="84"/>
      <x v="88"/>
      <x v="194"/>
      <x v="42"/>
      <x v="8"/>
      <x v="68"/>
      <x v="2"/>
    </i>
    <i r="2">
      <x v="88"/>
      <x v="96"/>
      <x v="14"/>
      <x v="14"/>
      <x v="20"/>
      <x v="17"/>
      <x v="2"/>
    </i>
    <i r="2">
      <x v="91"/>
      <x v="98"/>
      <x v="85"/>
      <x v="43"/>
      <x v="28"/>
      <x v="57"/>
      <x v="2"/>
    </i>
    <i r="2">
      <x v="93"/>
      <x v="102"/>
      <x v="54"/>
      <x v="4"/>
      <x v="28"/>
      <x v="57"/>
      <x v="2"/>
    </i>
    <i r="2">
      <x v="94"/>
      <x v="105"/>
      <x v="62"/>
      <x v="33"/>
      <x v="1"/>
      <x v="59"/>
      <x v="2"/>
    </i>
    <i r="2">
      <x v="95"/>
      <x v="107"/>
      <x v="186"/>
      <x v="4"/>
      <x v="15"/>
      <x/>
      <x v="2"/>
    </i>
    <i r="2">
      <x v="98"/>
      <x v="108"/>
      <x v="117"/>
      <x v="4"/>
      <x v="20"/>
      <x v="47"/>
      <x v="2"/>
    </i>
    <i r="2">
      <x v="99"/>
      <x v="110"/>
      <x v="76"/>
      <x v="42"/>
      <x v="8"/>
      <x v="68"/>
      <x v="2"/>
    </i>
    <i r="2">
      <x v="100"/>
      <x v="111"/>
      <x v="9"/>
      <x v="4"/>
      <x v="20"/>
      <x v="47"/>
      <x v="2"/>
    </i>
    <i r="3">
      <x v="113"/>
      <x v="99"/>
      <x v="42"/>
      <x v="8"/>
      <x v="68"/>
      <x v="2"/>
    </i>
    <i r="2">
      <x v="102"/>
      <x v="115"/>
      <x v="173"/>
      <x v="5"/>
      <x v="2"/>
      <x v="59"/>
      <x v="2"/>
    </i>
    <i r="2">
      <x v="105"/>
      <x v="118"/>
      <x v="179"/>
      <x v="18"/>
      <x v="13"/>
      <x v="47"/>
      <x v="2"/>
    </i>
    <i r="2">
      <x v="107"/>
      <x v="121"/>
      <x v="7"/>
      <x v="4"/>
      <x v="13"/>
      <x v="58"/>
      <x v="4"/>
    </i>
    <i r="3">
      <x v="122"/>
      <x v="61"/>
      <x v="36"/>
      <x v="1"/>
      <x v="59"/>
      <x v="2"/>
    </i>
    <i r="2">
      <x v="108"/>
      <x v="123"/>
      <x v="70"/>
      <x v="4"/>
      <x v="20"/>
      <x v="71"/>
      <x v="2"/>
    </i>
    <i r="2">
      <x v="121"/>
      <x v="137"/>
      <x v="93"/>
      <x v="42"/>
      <x v="8"/>
      <x v="59"/>
      <x v="2"/>
    </i>
    <i>
      <x v="3"/>
    </i>
    <i r="1">
      <x v="1"/>
    </i>
    <i r="2">
      <x v="25"/>
      <x v="28"/>
      <x v="129"/>
      <x v="9"/>
      <x v="17"/>
      <x v="47"/>
      <x v="1"/>
    </i>
    <i r="2">
      <x v="47"/>
      <x v="51"/>
      <x v="73"/>
      <x v="9"/>
      <x v="17"/>
      <x v="47"/>
      <x v="1"/>
    </i>
    <i r="1">
      <x v="2"/>
    </i>
    <i r="2">
      <x/>
      <x v="4"/>
      <x v="29"/>
      <x v="44"/>
      <x v="18"/>
      <x v="56"/>
      <x v="2"/>
    </i>
    <i r="2">
      <x v="1"/>
      <x v="6"/>
      <x v="135"/>
      <x v="42"/>
      <x v="18"/>
      <x v="66"/>
      <x v="2"/>
    </i>
    <i r="2">
      <x v="3"/>
      <x v="13"/>
      <x v="108"/>
      <x v="11"/>
      <x v="18"/>
      <x v="45"/>
      <x v="2"/>
    </i>
    <i r="2">
      <x v="4"/>
      <x v="8"/>
      <x v="171"/>
      <x v="40"/>
      <x v="18"/>
      <x v="23"/>
      <x v="2"/>
    </i>
    <i r="2">
      <x v="5"/>
      <x v="10"/>
      <x v="78"/>
      <x v="40"/>
      <x v="18"/>
      <x v="31"/>
      <x v="2"/>
    </i>
    <i r="2">
      <x v="6"/>
      <x v="14"/>
      <x v="30"/>
      <x v="45"/>
      <x v="18"/>
      <x v="56"/>
      <x v="2"/>
    </i>
    <i r="2">
      <x v="8"/>
      <x v="12"/>
      <x v="168"/>
      <x v="40"/>
      <x v="18"/>
      <x v="55"/>
      <x v="2"/>
    </i>
    <i r="2">
      <x v="10"/>
      <x v="15"/>
      <x v="88"/>
      <x v="42"/>
      <x v="26"/>
      <x v="40"/>
      <x v="2"/>
    </i>
    <i r="2">
      <x v="11"/>
      <x v="37"/>
      <x v="34"/>
      <x v="43"/>
      <x v="18"/>
      <x v="56"/>
      <x v="2"/>
    </i>
    <i r="2">
      <x v="17"/>
      <x v="16"/>
      <x v="199"/>
      <x v="59"/>
      <x v="18"/>
      <x v="46"/>
      <x v="2"/>
    </i>
    <i r="2">
      <x v="32"/>
      <x v="37"/>
      <x v="36"/>
      <x v="9"/>
      <x v="16"/>
      <x v="47"/>
      <x v="2"/>
    </i>
    <i r="2">
      <x v="36"/>
      <x v="39"/>
      <x v="35"/>
      <x v="4"/>
      <x v="19"/>
      <x v="47"/>
      <x v="2"/>
    </i>
    <i r="4">
      <x v="36"/>
      <x v="9"/>
      <x v="16"/>
      <x v="47"/>
      <x v="2"/>
    </i>
    <i r="2">
      <x v="39"/>
      <x v="44"/>
      <x v="125"/>
      <x v="9"/>
      <x v="16"/>
      <x v="13"/>
      <x v="2"/>
    </i>
    <i r="2">
      <x v="40"/>
      <x v="44"/>
      <x v="28"/>
      <x v="4"/>
      <x v="19"/>
      <x v="47"/>
      <x v="1"/>
    </i>
    <i r="4">
      <x v="69"/>
      <x v="67"/>
      <x v="17"/>
      <x v="47"/>
      <x v="1"/>
    </i>
    <i r="2">
      <x v="45"/>
      <x v="49"/>
      <x v="87"/>
      <x v="9"/>
      <x v="16"/>
      <x v="47"/>
      <x v="2"/>
    </i>
    <i r="2">
      <x v="49"/>
      <x v="40"/>
      <x v="77"/>
      <x v="31"/>
      <x v="17"/>
      <x v="14"/>
      <x v="2"/>
    </i>
    <i r="3">
      <x v="55"/>
      <x v="71"/>
      <x v="12"/>
      <x v="17"/>
      <x v="64"/>
      <x v="2"/>
    </i>
    <i r="2">
      <x v="51"/>
      <x v="56"/>
      <x v="169"/>
      <x v="52"/>
      <x v="19"/>
      <x v="52"/>
      <x v="2"/>
    </i>
    <i r="2">
      <x v="52"/>
      <x v="106"/>
      <x v="94"/>
      <x v="40"/>
      <x v="18"/>
      <x v="56"/>
      <x v="2"/>
    </i>
    <i r="2">
      <x v="58"/>
      <x v="63"/>
      <x v="181"/>
      <x v="40"/>
      <x v="36"/>
      <x v="32"/>
      <x v="2"/>
    </i>
    <i r="2">
      <x v="62"/>
      <x v="66"/>
      <x/>
      <x v="21"/>
      <x v="17"/>
      <x v="16"/>
      <x v="2"/>
    </i>
    <i r="4">
      <x v="125"/>
      <x v="9"/>
      <x v="17"/>
      <x v="35"/>
      <x v="2"/>
    </i>
    <i r="2">
      <x v="64"/>
      <x v="70"/>
      <x v="49"/>
      <x v="52"/>
      <x v="19"/>
      <x v="52"/>
      <x v="2"/>
    </i>
    <i r="4">
      <x v="170"/>
      <x v="57"/>
      <x v="19"/>
      <x v="63"/>
      <x v="2"/>
    </i>
    <i r="4">
      <x v="180"/>
      <x v="40"/>
      <x v="39"/>
      <x v="33"/>
      <x v="2"/>
    </i>
    <i r="2">
      <x v="67"/>
      <x v="75"/>
      <x v="50"/>
      <x v="30"/>
      <x v="17"/>
      <x v="17"/>
      <x v="2"/>
    </i>
    <i r="2">
      <x v="72"/>
      <x v="3"/>
      <x v="156"/>
      <x v="50"/>
      <x v="18"/>
      <x v="42"/>
      <x v="2"/>
    </i>
    <i r="2">
      <x v="73"/>
      <x v="124"/>
      <x v="34"/>
      <x v="43"/>
      <x v="18"/>
      <x v="55"/>
      <x v="2"/>
    </i>
    <i r="2">
      <x v="74"/>
      <x v="82"/>
      <x v="161"/>
      <x v="22"/>
      <x v="19"/>
      <x v="16"/>
      <x v="2"/>
    </i>
    <i r="3">
      <x v="83"/>
      <x v="134"/>
      <x v="31"/>
      <x v="19"/>
      <x v="14"/>
      <x v="2"/>
    </i>
    <i r="2">
      <x v="76"/>
      <x v="84"/>
      <x v="81"/>
      <x v="12"/>
      <x v="17"/>
      <x v="7"/>
      <x v="2"/>
    </i>
    <i r="2">
      <x v="81"/>
      <x v="85"/>
      <x v="162"/>
      <x v="40"/>
      <x v="39"/>
      <x v="49"/>
      <x v="2"/>
    </i>
    <i r="3">
      <x v="87"/>
      <x v="180"/>
      <x v="40"/>
      <x v="39"/>
      <x v="4"/>
      <x v="2"/>
    </i>
    <i r="2">
      <x v="83"/>
      <x v="89"/>
      <x v="86"/>
      <x v="65"/>
      <x v="6"/>
      <x v="11"/>
      <x v="2"/>
    </i>
    <i r="4">
      <x v="132"/>
      <x v="28"/>
      <x v="17"/>
      <x v="10"/>
      <x v="2"/>
    </i>
    <i r="3">
      <x v="91"/>
      <x v="160"/>
      <x v="52"/>
      <x v="19"/>
      <x v="53"/>
      <x v="2"/>
    </i>
    <i r="2">
      <x v="85"/>
      <x v="93"/>
      <x v="151"/>
      <x v="57"/>
      <x v="19"/>
      <x v="63"/>
      <x v="2"/>
    </i>
    <i r="2">
      <x v="87"/>
      <x v="5"/>
      <x v="131"/>
      <x v="64"/>
      <x v="18"/>
      <x v="25"/>
      <x v="2"/>
    </i>
    <i r="2">
      <x v="88"/>
      <x v="97"/>
      <x v="133"/>
      <x v="57"/>
      <x v="19"/>
      <x v="63"/>
      <x v="2"/>
    </i>
    <i r="2">
      <x v="90"/>
      <x v="101"/>
      <x v="166"/>
      <x v="21"/>
      <x v="19"/>
      <x v="16"/>
      <x v="2"/>
    </i>
    <i r="2">
      <x v="92"/>
      <x v="103"/>
      <x v="86"/>
      <x v="66"/>
      <x v="6"/>
      <x v="15"/>
      <x v="2"/>
    </i>
    <i r="4">
      <x v="116"/>
      <x v="12"/>
      <x v="17"/>
      <x v="58"/>
      <x v="1"/>
    </i>
    <i r="2">
      <x v="97"/>
      <x v="109"/>
      <x v="155"/>
      <x v="12"/>
      <x v="17"/>
      <x v="8"/>
      <x v="2"/>
    </i>
    <i r="2">
      <x v="102"/>
      <x v="117"/>
      <x v="165"/>
      <x v="52"/>
      <x v="19"/>
      <x v="52"/>
      <x v="2"/>
    </i>
    <i r="3">
      <x v="120"/>
      <x v="80"/>
      <x v="21"/>
      <x v="19"/>
      <x v="16"/>
      <x v="2"/>
    </i>
    <i r="2">
      <x v="104"/>
      <x v="2"/>
      <x v="210"/>
      <x v="40"/>
      <x v="17"/>
      <x v="23"/>
      <x v="2"/>
    </i>
    <i r="2">
      <x v="106"/>
      <x v="122"/>
      <x v="82"/>
      <x v="40"/>
      <x v="39"/>
      <x v="22"/>
      <x v="2"/>
    </i>
    <i r="2">
      <x v="110"/>
      <x v="5"/>
      <x v="164"/>
      <x v="40"/>
      <x v="18"/>
      <x v="31"/>
      <x v="2"/>
    </i>
    <i r="2">
      <x v="111"/>
      <x v="128"/>
      <x v="163"/>
      <x v="12"/>
      <x v="17"/>
      <x v="6"/>
      <x v="2"/>
    </i>
    <i r="2">
      <x v="116"/>
      <x v="132"/>
      <x v="79"/>
      <x v="31"/>
      <x v="19"/>
      <x v="14"/>
      <x v="2"/>
    </i>
    <i r="2">
      <x v="117"/>
      <x v="133"/>
      <x v="23"/>
      <x v="37"/>
      <x v="18"/>
      <x v="47"/>
      <x v="2"/>
    </i>
    <i r="2">
      <x v="121"/>
      <x v="137"/>
      <x v="51"/>
      <x v="40"/>
      <x v="39"/>
      <x v="49"/>
      <x v="2"/>
    </i>
    <i r="2">
      <x v="122"/>
      <x v="139"/>
      <x v="167"/>
      <x v="40"/>
      <x v="39"/>
      <x v="22"/>
      <x v="2"/>
    </i>
    <i>
      <x v="5"/>
    </i>
    <i r="1">
      <x v="1"/>
    </i>
    <i r="2">
      <x v="23"/>
      <x v="25"/>
      <x v="60"/>
      <x v="4"/>
      <x v="14"/>
      <x v="21"/>
      <x v="1"/>
    </i>
    <i r="2">
      <x v="26"/>
      <x v="28"/>
      <x v="207"/>
      <x v="55"/>
      <x v="35"/>
      <x v="18"/>
      <x v="2"/>
    </i>
    <i r="2">
      <x v="28"/>
      <x v="30"/>
      <x v="32"/>
      <x v="4"/>
      <x v="14"/>
      <x v="67"/>
      <x v="2"/>
    </i>
    <i r="2">
      <x v="64"/>
      <x v="70"/>
      <x v="188"/>
      <x v="4"/>
      <x v="14"/>
      <x v="67"/>
      <x/>
    </i>
    <i r="1">
      <x v="2"/>
    </i>
    <i r="2">
      <x v="14"/>
      <x v="18"/>
      <x v="104"/>
      <x v="11"/>
      <x v="33"/>
      <x v="51"/>
      <x v="4"/>
    </i>
    <i r="2">
      <x v="27"/>
      <x v="29"/>
      <x v="59"/>
      <x v="4"/>
      <x v="14"/>
      <x v="67"/>
      <x v="1"/>
    </i>
    <i r="2">
      <x v="39"/>
      <x v="41"/>
      <x v="16"/>
      <x v="4"/>
      <x v="14"/>
      <x v="21"/>
      <x v="4"/>
    </i>
    <i r="4">
      <x v="101"/>
      <x v="11"/>
      <x v="35"/>
      <x v="18"/>
      <x v="2"/>
    </i>
    <i r="3">
      <x v="44"/>
      <x v="103"/>
      <x v="4"/>
      <x v="14"/>
      <x v="39"/>
      <x v="1"/>
    </i>
    <i r="2">
      <x v="41"/>
      <x v="43"/>
      <x v="19"/>
      <x v="4"/>
      <x v="14"/>
      <x v="50"/>
      <x v="4"/>
    </i>
    <i>
      <x v="6"/>
    </i>
    <i r="1">
      <x v="1"/>
    </i>
    <i r="2">
      <x v="32"/>
      <x v="37"/>
      <x v="96"/>
      <x v="51"/>
      <x v="21"/>
      <x v="34"/>
      <x v="2"/>
    </i>
    <i r="2">
      <x v="35"/>
      <x v="64"/>
      <x v="100"/>
      <x v="49"/>
      <x v="21"/>
      <x v="27"/>
      <x v="2"/>
    </i>
    <i r="2">
      <x v="107"/>
      <x v="121"/>
      <x v="96"/>
      <x v="51"/>
      <x v="21"/>
      <x v="59"/>
      <x v="2"/>
    </i>
    <i r="2">
      <x v="114"/>
      <x v="130"/>
      <x v="100"/>
      <x v="49"/>
      <x v="21"/>
      <x v="20"/>
      <x v="2"/>
    </i>
    <i r="1">
      <x v="2"/>
    </i>
    <i r="2">
      <x v="7"/>
      <x v="9"/>
      <x v="138"/>
      <x v="51"/>
      <x v="21"/>
      <x v="45"/>
      <x v="2"/>
    </i>
    <i r="2">
      <x v="13"/>
      <x v="141"/>
      <x v="11"/>
      <x v="66"/>
      <x v="23"/>
      <x v="58"/>
      <x v="2"/>
    </i>
    <i r="2">
      <x v="15"/>
      <x v="19"/>
      <x v="130"/>
      <x v="14"/>
      <x v="21"/>
      <x v="19"/>
      <x v="2"/>
    </i>
    <i r="2">
      <x v="43"/>
      <x v="46"/>
      <x v="182"/>
      <x v="43"/>
      <x v="25"/>
      <x v="59"/>
      <x v="2"/>
    </i>
    <i r="2">
      <x v="44"/>
      <x v="46"/>
      <x v="113"/>
      <x v="13"/>
      <x v="24"/>
      <x v="57"/>
      <x v="2"/>
    </i>
    <i r="2">
      <x v="48"/>
      <x v="53"/>
      <x v="109"/>
      <x v="58"/>
      <x v="21"/>
      <x v="61"/>
      <x/>
    </i>
    <i r="2">
      <x v="57"/>
      <x v="60"/>
      <x v="110"/>
      <x v="40"/>
      <x v="21"/>
      <x v="47"/>
      <x v="2"/>
    </i>
    <i r="2">
      <x v="60"/>
      <x v="64"/>
      <x v="128"/>
      <x v="40"/>
      <x v="21"/>
      <x v="50"/>
      <x v="2"/>
    </i>
    <i r="2">
      <x v="65"/>
      <x v="67"/>
      <x v="57"/>
      <x v="8"/>
      <x v="21"/>
      <x v="57"/>
      <x v="2"/>
    </i>
    <i r="2">
      <x v="71"/>
      <x v="77"/>
      <x v="58"/>
      <x v="13"/>
      <x v="22"/>
      <x v="57"/>
      <x v="2"/>
    </i>
    <i r="2">
      <x v="96"/>
      <x v="106"/>
      <x v="136"/>
      <x v="16"/>
      <x v="21"/>
      <x v="57"/>
      <x v="2"/>
    </i>
    <i r="4">
      <x v="137"/>
      <x v="43"/>
      <x v="21"/>
      <x v="57"/>
      <x v="2"/>
    </i>
    <i r="2">
      <x v="101"/>
      <x v="112"/>
      <x v="11"/>
      <x v="65"/>
      <x v="21"/>
      <x v="57"/>
      <x v="2"/>
    </i>
    <i r="2">
      <x v="103"/>
      <x v="114"/>
      <x v="130"/>
      <x v="8"/>
      <x v="21"/>
      <x v="57"/>
      <x v="2"/>
    </i>
    <i>
      <x v="7"/>
    </i>
    <i t="grand">
      <x/>
    </i>
  </rowItems>
  <colItems count="1">
    <i/>
  </colItems>
  <formats count="1009">
    <format dxfId="1141">
      <pivotArea type="all" dataOnly="0" outline="0" fieldPosition="0"/>
    </format>
    <format dxfId="1140">
      <pivotArea field="1" type="button" dataOnly="0" labelOnly="1" outline="0" axis="axisRow" fieldPosition="0"/>
    </format>
    <format dxfId="1139">
      <pivotArea field="4" type="button" dataOnly="0" labelOnly="1" outline="0" axis="axisRow" fieldPosition="5"/>
    </format>
    <format dxfId="1138">
      <pivotArea field="5" type="button" dataOnly="0" labelOnly="1" outline="0" axis="axisRow" fieldPosition="6"/>
    </format>
    <format dxfId="1137">
      <pivotArea field="6" type="button" dataOnly="0" labelOnly="1" outline="0" axis="axisRow" fieldPosition="2"/>
    </format>
    <format dxfId="1136">
      <pivotArea field="7" type="button" dataOnly="0" labelOnly="1" outline="0" axis="axisRow" fieldPosition="3"/>
    </format>
    <format dxfId="1135">
      <pivotArea field="8" type="button" dataOnly="0" labelOnly="1" outline="0" axis="axisRow" fieldPosition="7"/>
    </format>
    <format dxfId="1134">
      <pivotArea dataOnly="0" labelOnly="1" fieldPosition="0">
        <references count="1">
          <reference field="1" count="0"/>
        </references>
      </pivotArea>
    </format>
    <format dxfId="1133">
      <pivotArea dataOnly="0" labelOnly="1" grandRow="1" outline="0" fieldPosition="0"/>
    </format>
    <format dxfId="1132">
      <pivotArea dataOnly="0" labelOnly="1" fieldPosition="0">
        <references count="2">
          <reference field="1" count="1" selected="0">
            <x v="7"/>
          </reference>
          <reference field="2" count="0"/>
        </references>
      </pivotArea>
    </format>
    <format dxfId="1131">
      <pivotArea dataOnly="0" labelOnly="1" fieldPosition="0">
        <references count="2">
          <reference field="1" count="1" selected="0">
            <x v="6"/>
          </reference>
          <reference field="2" count="0"/>
        </references>
      </pivotArea>
    </format>
    <format dxfId="1130">
      <pivotArea dataOnly="0" labelOnly="1" fieldPosition="0">
        <references count="2">
          <reference field="1" count="1" selected="0">
            <x v="5"/>
          </reference>
          <reference field="2" count="0"/>
        </references>
      </pivotArea>
    </format>
    <format dxfId="1129">
      <pivotArea dataOnly="0" labelOnly="1" fieldPosition="0">
        <references count="2">
          <reference field="1" count="1" selected="0">
            <x v="4"/>
          </reference>
          <reference field="2" count="0"/>
        </references>
      </pivotArea>
    </format>
    <format dxfId="1128">
      <pivotArea dataOnly="0" labelOnly="1" fieldPosition="0">
        <references count="2">
          <reference field="1" count="1" selected="0">
            <x v="3"/>
          </reference>
          <reference field="2" count="0"/>
        </references>
      </pivotArea>
    </format>
    <format dxfId="1127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1126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125">
      <pivotArea dataOnly="0" labelOnly="1" fieldPosition="0">
        <references count="3">
          <reference field="1" count="1" selected="0">
            <x v="7"/>
          </reference>
          <reference field="2" count="1" selected="0">
            <x v="1"/>
          </reference>
          <reference field="3" count="8">
            <x v="102"/>
            <x v="105"/>
            <x v="112"/>
            <x v="126"/>
            <x v="175"/>
            <x v="185"/>
            <x v="202"/>
            <x v="203"/>
          </reference>
        </references>
      </pivotArea>
    </format>
    <format dxfId="1124">
      <pivotArea dataOnly="0" labelOnly="1" fieldPosition="0">
        <references count="3">
          <reference field="1" count="1" selected="0">
            <x v="7"/>
          </reference>
          <reference field="2" count="1" selected="0">
            <x v="2"/>
          </reference>
          <reference field="3" count="11">
            <x v="37"/>
            <x v="90"/>
            <x v="95"/>
            <x v="111"/>
            <x v="127"/>
            <x v="152"/>
            <x v="154"/>
            <x v="172"/>
            <x v="189"/>
            <x v="192"/>
            <x v="193"/>
          </reference>
        </references>
      </pivotArea>
    </format>
    <format dxfId="1123">
      <pivotArea dataOnly="0" labelOnly="1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2">
            <x v="96"/>
            <x v="100"/>
          </reference>
        </references>
      </pivotArea>
    </format>
    <format dxfId="1122">
      <pivotArea dataOnly="0" labelOnly="1" fieldPosition="0">
        <references count="3">
          <reference field="1" count="1" selected="0">
            <x v="6"/>
          </reference>
          <reference field="2" count="1" selected="0">
            <x v="2"/>
          </reference>
          <reference field="3" count="13">
            <x v="11"/>
            <x v="57"/>
            <x v="58"/>
            <x v="109"/>
            <x v="110"/>
            <x v="113"/>
            <x v="128"/>
            <x v="130"/>
            <x v="136"/>
            <x v="137"/>
            <x v="138"/>
            <x v="174"/>
            <x v="182"/>
          </reference>
        </references>
      </pivotArea>
    </format>
    <format dxfId="1121">
      <pivotArea dataOnly="0" labelOnly="1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1">
            <x v="207"/>
          </reference>
        </references>
      </pivotArea>
    </format>
    <format dxfId="1120">
      <pivotArea dataOnly="0" labelOnly="1" fieldPosition="0">
        <references count="3">
          <reference field="1" count="1" selected="0">
            <x v="5"/>
          </reference>
          <reference field="2" count="1" selected="0">
            <x v="2"/>
          </reference>
          <reference field="3" count="2">
            <x v="101"/>
            <x v="104"/>
          </reference>
        </references>
      </pivotArea>
    </format>
    <format dxfId="1119">
      <pivotArea dataOnly="0" labelOnly="1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6">
            <x v="32"/>
            <x v="60"/>
            <x v="74"/>
            <x v="157"/>
            <x v="158"/>
            <x v="188"/>
          </reference>
        </references>
      </pivotArea>
    </format>
    <format dxfId="1118">
      <pivotArea dataOnly="0" labelOnly="1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3" count="4">
            <x v="16"/>
            <x v="19"/>
            <x v="59"/>
            <x v="103"/>
          </reference>
        </references>
      </pivotArea>
    </format>
    <format dxfId="1117">
      <pivotArea dataOnly="0" labelOnly="1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2">
            <x v="73"/>
            <x v="129"/>
          </reference>
        </references>
      </pivotArea>
    </format>
    <format dxfId="1116">
      <pivotArea dataOnly="0" labelOnly="1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3" count="50">
            <x v="23"/>
            <x v="28"/>
            <x v="29"/>
            <x v="30"/>
            <x v="34"/>
            <x v="35"/>
            <x v="36"/>
            <x v="49"/>
            <x v="50"/>
            <x v="51"/>
            <x v="69"/>
            <x v="71"/>
            <x v="77"/>
            <x v="78"/>
            <x v="79"/>
            <x v="80"/>
            <x v="81"/>
            <x v="82"/>
            <x v="86"/>
            <x v="87"/>
            <x v="88"/>
            <x v="94"/>
            <x v="107"/>
            <x v="108"/>
            <x v="116"/>
            <x v="125"/>
            <x v="131"/>
            <x v="132"/>
            <x v="133"/>
            <x v="134"/>
            <x v="135"/>
            <x v="151"/>
            <x v="155"/>
            <x v="156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80"/>
            <x v="181"/>
            <x v="199"/>
            <x v="210"/>
          </reference>
        </references>
      </pivotArea>
    </format>
    <format dxfId="1115">
      <pivotArea dataOnly="0" labelOnly="1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1114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2">
            <x v="33"/>
            <x v="38"/>
            <x v="40"/>
            <x v="41"/>
            <x v="42"/>
            <x v="52"/>
            <x v="53"/>
            <x v="55"/>
            <x v="89"/>
            <x v="91"/>
            <x v="92"/>
            <x v="97"/>
            <x v="114"/>
            <x v="115"/>
            <x v="119"/>
            <x v="120"/>
            <x v="121"/>
            <x v="122"/>
            <x v="148"/>
            <x v="184"/>
            <x v="201"/>
            <x v="208"/>
          </reference>
        </references>
      </pivotArea>
    </format>
    <format dxfId="1113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50">
            <x v="14"/>
            <x v="17"/>
            <x v="18"/>
            <x v="20"/>
            <x v="21"/>
            <x v="22"/>
            <x v="24"/>
            <x v="25"/>
            <x v="26"/>
            <x v="39"/>
            <x v="54"/>
            <x v="61"/>
            <x v="62"/>
            <x v="68"/>
            <x v="70"/>
            <x v="75"/>
            <x v="76"/>
            <x v="84"/>
            <x v="85"/>
            <x v="93"/>
            <x v="98"/>
            <x v="99"/>
            <x v="106"/>
            <x v="117"/>
            <x v="118"/>
            <x v="123"/>
            <x v="141"/>
            <x v="142"/>
            <x v="143"/>
            <x v="144"/>
            <x v="145"/>
            <x v="146"/>
            <x v="147"/>
            <x v="149"/>
            <x v="153"/>
            <x v="173"/>
            <x v="176"/>
            <x v="177"/>
            <x v="178"/>
            <x v="179"/>
            <x v="186"/>
            <x v="190"/>
            <x v="191"/>
            <x v="194"/>
            <x v="195"/>
            <x v="196"/>
            <x v="200"/>
            <x v="204"/>
            <x v="205"/>
            <x v="206"/>
          </reference>
        </references>
      </pivotArea>
    </format>
    <format dxfId="1112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11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7">
            <x v="45"/>
            <x v="63"/>
            <x v="64"/>
            <x v="65"/>
            <x v="66"/>
            <x v="67"/>
            <x v="159"/>
          </reference>
        </references>
      </pivotArea>
    </format>
    <format dxfId="1110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21">
            <x v="1"/>
            <x v="12"/>
            <x v="13"/>
            <x v="15"/>
            <x v="27"/>
            <x v="31"/>
            <x v="43"/>
            <x v="44"/>
            <x v="47"/>
            <x v="48"/>
            <x v="56"/>
            <x v="72"/>
            <x v="83"/>
            <x v="124"/>
            <x v="139"/>
            <x v="140"/>
            <x v="183"/>
            <x v="187"/>
            <x v="197"/>
            <x v="198"/>
            <x v="209"/>
          </reference>
        </references>
      </pivotArea>
    </format>
    <format dxfId="1109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3"/>
          </reference>
          <reference field="4" count="1">
            <x v="2"/>
          </reference>
        </references>
      </pivotArea>
    </format>
    <format dxfId="1108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2"/>
          </reference>
          <reference field="4" count="1">
            <x v="18"/>
          </reference>
        </references>
      </pivotArea>
    </format>
    <format dxfId="1107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126"/>
          </reference>
          <reference field="4" count="1">
            <x v="2"/>
          </reference>
        </references>
      </pivotArea>
    </format>
    <format dxfId="1106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"/>
          </reference>
          <reference field="4" count="1">
            <x v="42"/>
          </reference>
        </references>
      </pivotArea>
    </format>
    <format dxfId="1105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5"/>
          </reference>
          <reference field="4" count="1">
            <x v="18"/>
          </reference>
        </references>
      </pivotArea>
    </format>
    <format dxfId="1104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2"/>
          </reference>
          <reference field="4" count="1">
            <x v="62"/>
          </reference>
        </references>
      </pivotArea>
    </format>
    <format dxfId="1103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3"/>
          </reference>
          <reference field="4" count="1">
            <x v="18"/>
          </reference>
        </references>
      </pivotArea>
    </format>
    <format dxfId="1102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2"/>
          </reference>
          <reference field="4" count="1">
            <x v="42"/>
          </reference>
        </references>
      </pivotArea>
    </format>
    <format dxfId="1101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172"/>
          </reference>
          <reference field="4" count="1">
            <x v="2"/>
          </reference>
        </references>
      </pivotArea>
    </format>
    <format dxfId="1100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4"/>
          </reference>
          <reference field="4" count="1">
            <x v="40"/>
          </reference>
        </references>
      </pivotArea>
    </format>
    <format dxfId="1099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2"/>
          </reference>
          <reference field="4" count="1">
            <x v="39"/>
          </reference>
        </references>
      </pivotArea>
    </format>
    <format dxfId="1098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111"/>
          </reference>
          <reference field="4" count="1">
            <x v="68"/>
          </reference>
        </references>
      </pivotArea>
    </format>
    <format dxfId="1097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95"/>
          </reference>
          <reference field="4" count="1">
            <x v="34"/>
          </reference>
        </references>
      </pivotArea>
    </format>
    <format dxfId="1096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90"/>
          </reference>
          <reference field="4" count="1">
            <x v="42"/>
          </reference>
        </references>
      </pivotArea>
    </format>
    <format dxfId="1095">
      <pivotArea dataOnly="0" labelOnly="1" fieldPosition="0">
        <references count="4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3">
            <x v="0"/>
            <x v="47"/>
            <x v="48"/>
          </reference>
        </references>
      </pivotArea>
    </format>
    <format dxfId="1094">
      <pivotArea dataOnly="0" labelOnly="1" fieldPosition="0">
        <references count="4">
          <reference field="1" count="1" selected="0">
            <x v="6"/>
          </reference>
          <reference field="2" count="1" selected="0">
            <x v="1"/>
          </reference>
          <reference field="3" count="1" selected="0">
            <x v="100"/>
          </reference>
          <reference field="4" count="1">
            <x v="49"/>
          </reference>
        </references>
      </pivotArea>
    </format>
    <format dxfId="1093">
      <pivotArea dataOnly="0" labelOnly="1" fieldPosition="0">
        <references count="4">
          <reference field="1" count="1" selected="0">
            <x v="6"/>
          </reference>
          <reference field="2" count="1" selected="0">
            <x v="1"/>
          </reference>
          <reference field="3" count="1" selected="0">
            <x v="96"/>
          </reference>
          <reference field="4" count="1">
            <x v="51"/>
          </reference>
        </references>
      </pivotArea>
    </format>
    <format dxfId="1092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82"/>
          </reference>
          <reference field="4" count="1">
            <x v="43"/>
          </reference>
        </references>
      </pivotArea>
    </format>
    <format dxfId="1091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74"/>
          </reference>
          <reference field="4" count="1">
            <x v="58"/>
          </reference>
        </references>
      </pivotArea>
    </format>
    <format dxfId="1090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8"/>
          </reference>
          <reference field="4" count="1">
            <x v="51"/>
          </reference>
        </references>
      </pivotArea>
    </format>
    <format dxfId="1089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7"/>
          </reference>
          <reference field="4" count="1">
            <x v="43"/>
          </reference>
        </references>
      </pivotArea>
    </format>
    <format dxfId="1088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6"/>
          </reference>
          <reference field="4" count="1">
            <x v="16"/>
          </reference>
        </references>
      </pivotArea>
    </format>
    <format dxfId="1087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0"/>
          </reference>
          <reference field="4" count="2">
            <x v="8"/>
            <x v="14"/>
          </reference>
        </references>
      </pivotArea>
    </format>
    <format dxfId="1086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28"/>
          </reference>
          <reference field="4" count="1">
            <x v="40"/>
          </reference>
        </references>
      </pivotArea>
    </format>
    <format dxfId="1085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3"/>
          </reference>
          <reference field="4" count="1">
            <x v="13"/>
          </reference>
        </references>
      </pivotArea>
    </format>
    <format dxfId="1084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0"/>
          </reference>
          <reference field="4" count="1">
            <x v="40"/>
          </reference>
        </references>
      </pivotArea>
    </format>
    <format dxfId="1083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09"/>
          </reference>
          <reference field="4" count="1">
            <x v="58"/>
          </reference>
        </references>
      </pivotArea>
    </format>
    <format dxfId="1082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58"/>
          </reference>
          <reference field="4" count="1">
            <x v="13"/>
          </reference>
        </references>
      </pivotArea>
    </format>
    <format dxfId="1081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57"/>
          </reference>
          <reference field="4" count="1">
            <x v="8"/>
          </reference>
        </references>
      </pivotArea>
    </format>
    <format dxfId="1080">
      <pivotArea dataOnly="0" labelOnly="1" fieldPosition="0">
        <references count="4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"/>
          </reference>
          <reference field="4" count="2">
            <x v="65"/>
            <x v="66"/>
          </reference>
        </references>
      </pivotArea>
    </format>
    <format dxfId="1079">
      <pivotArea dataOnly="0" labelOnly="1" fieldPosition="0">
        <references count="4">
          <reference field="1" count="1" selected="0">
            <x v="5"/>
          </reference>
          <reference field="2" count="1" selected="0">
            <x v="1"/>
          </reference>
          <reference field="3" count="1" selected="0">
            <x v="207"/>
          </reference>
          <reference field="4" count="1">
            <x v="55"/>
          </reference>
        </references>
      </pivotArea>
    </format>
    <format dxfId="1078">
      <pivotArea dataOnly="0" labelOnly="1" fieldPosition="0">
        <references count="4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4"/>
          </reference>
          <reference field="4" count="1">
            <x v="11"/>
          </reference>
        </references>
      </pivotArea>
    </format>
    <format dxfId="1077">
      <pivotArea dataOnly="0" labelOnly="1" fieldPosition="0">
        <references count="4">
          <reference field="1" count="1" selected="0">
            <x v="4"/>
          </reference>
          <reference field="2" count="1" selected="0">
            <x v="1"/>
          </reference>
          <reference field="3" count="1" selected="0">
            <x v="188"/>
          </reference>
          <reference field="4" count="1">
            <x v="4"/>
          </reference>
        </references>
      </pivotArea>
    </format>
    <format dxfId="1076">
      <pivotArea dataOnly="0" labelOnly="1" fieldPosition="0">
        <references count="4">
          <reference field="1" count="1" selected="0">
            <x v="4"/>
          </reference>
          <reference field="2" count="1" selected="0">
            <x v="1"/>
          </reference>
          <reference field="3" count="1" selected="0">
            <x v="158"/>
          </reference>
          <reference field="4" count="1">
            <x v="20"/>
          </reference>
        </references>
      </pivotArea>
    </format>
    <format dxfId="1075">
      <pivotArea dataOnly="0" labelOnly="1" fieldPosition="0">
        <references count="4">
          <reference field="1" count="1" selected="0">
            <x v="4"/>
          </reference>
          <reference field="2" count="1" selected="0">
            <x v="1"/>
          </reference>
          <reference field="3" count="1" selected="0">
            <x v="74"/>
          </reference>
          <reference field="4" count="1">
            <x v="65"/>
          </reference>
        </references>
      </pivotArea>
    </format>
    <format dxfId="1074">
      <pivotArea dataOnly="0" labelOnly="1" fieldPosition="0">
        <references count="4">
          <reference field="1" count="1" selected="0">
            <x v="4"/>
          </reference>
          <reference field="2" count="1" selected="0">
            <x v="1"/>
          </reference>
          <reference field="3" count="1" selected="0">
            <x v="60"/>
          </reference>
          <reference field="4" count="1">
            <x v="4"/>
          </reference>
        </references>
      </pivotArea>
    </format>
    <format dxfId="1073">
      <pivotArea dataOnly="0" labelOnly="1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 selected="0">
            <x v="103"/>
          </reference>
          <reference field="4" count="1">
            <x v="4"/>
          </reference>
        </references>
      </pivotArea>
    </format>
    <format dxfId="1072">
      <pivotArea dataOnly="0" labelOnly="1" fieldPosition="0">
        <references count="4">
          <reference field="1" count="1" selected="0">
            <x v="3"/>
          </reference>
          <reference field="2" count="1" selected="0">
            <x v="1"/>
          </reference>
          <reference field="3" count="1" selected="0">
            <x v="129"/>
          </reference>
          <reference field="4" count="1">
            <x v="9"/>
          </reference>
        </references>
      </pivotArea>
    </format>
    <format dxfId="1071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210"/>
          </reference>
          <reference field="4" count="1">
            <x v="40"/>
          </reference>
        </references>
      </pivotArea>
    </format>
    <format dxfId="1070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99"/>
          </reference>
          <reference field="4" count="1">
            <x v="59"/>
          </reference>
        </references>
      </pivotArea>
    </format>
    <format dxfId="1069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1"/>
          </reference>
          <reference field="4" count="1">
            <x v="40"/>
          </reference>
        </references>
      </pivotArea>
    </format>
    <format dxfId="1068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0"/>
          </reference>
          <reference field="4" count="1">
            <x v="57"/>
          </reference>
        </references>
      </pivotArea>
    </format>
    <format dxfId="1067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9"/>
          </reference>
          <reference field="4" count="1">
            <x v="52"/>
          </reference>
        </references>
      </pivotArea>
    </format>
    <format dxfId="1066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8"/>
          </reference>
          <reference field="4" count="1">
            <x v="40"/>
          </reference>
        </references>
      </pivotArea>
    </format>
    <format dxfId="1065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6"/>
          </reference>
          <reference field="4" count="1">
            <x v="21"/>
          </reference>
        </references>
      </pivotArea>
    </format>
    <format dxfId="1064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5"/>
          </reference>
          <reference field="4" count="1">
            <x v="52"/>
          </reference>
        </references>
      </pivotArea>
    </format>
    <format dxfId="1063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4"/>
          </reference>
          <reference field="4" count="1">
            <x v="40"/>
          </reference>
        </references>
      </pivotArea>
    </format>
    <format dxfId="1062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3"/>
          </reference>
          <reference field="4" count="1">
            <x v="12"/>
          </reference>
        </references>
      </pivotArea>
    </format>
    <format dxfId="1061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2"/>
          </reference>
          <reference field="4" count="1">
            <x v="40"/>
          </reference>
        </references>
      </pivotArea>
    </format>
    <format dxfId="1060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1"/>
          </reference>
          <reference field="4" count="1">
            <x v="22"/>
          </reference>
        </references>
      </pivotArea>
    </format>
    <format dxfId="1059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0"/>
          </reference>
          <reference field="4" count="1">
            <x v="52"/>
          </reference>
        </references>
      </pivotArea>
    </format>
    <format dxfId="1058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6"/>
          </reference>
          <reference field="4" count="1">
            <x v="50"/>
          </reference>
        </references>
      </pivotArea>
    </format>
    <format dxfId="1057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"/>
          </reference>
          <reference field="4" count="1">
            <x v="12"/>
          </reference>
        </references>
      </pivotArea>
    </format>
    <format dxfId="1056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1"/>
          </reference>
          <reference field="4" count="1">
            <x v="57"/>
          </reference>
        </references>
      </pivotArea>
    </format>
    <format dxfId="1055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5"/>
          </reference>
          <reference field="4" count="1">
            <x v="42"/>
          </reference>
        </references>
      </pivotArea>
    </format>
    <format dxfId="1054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4"/>
          </reference>
          <reference field="4" count="1">
            <x v="31"/>
          </reference>
        </references>
      </pivotArea>
    </format>
    <format dxfId="1053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3"/>
          </reference>
          <reference field="4" count="1">
            <x v="57"/>
          </reference>
        </references>
      </pivotArea>
    </format>
    <format dxfId="1052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2"/>
          </reference>
          <reference field="4" count="1">
            <x v="28"/>
          </reference>
        </references>
      </pivotArea>
    </format>
    <format dxfId="1051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1"/>
          </reference>
          <reference field="4" count="1">
            <x v="64"/>
          </reference>
        </references>
      </pivotArea>
    </format>
    <format dxfId="1050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25"/>
          </reference>
          <reference field="4" count="1">
            <x v="9"/>
          </reference>
        </references>
      </pivotArea>
    </format>
    <format dxfId="1049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16"/>
          </reference>
          <reference field="4" count="1">
            <x v="12"/>
          </reference>
        </references>
      </pivotArea>
    </format>
    <format dxfId="1048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8"/>
          </reference>
          <reference field="4" count="1">
            <x v="11"/>
          </reference>
        </references>
      </pivotArea>
    </format>
    <format dxfId="1047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7"/>
          </reference>
          <reference field="4" count="1">
            <x v="15"/>
          </reference>
        </references>
      </pivotArea>
    </format>
    <format dxfId="1046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94"/>
          </reference>
          <reference field="4" count="1">
            <x v="40"/>
          </reference>
        </references>
      </pivotArea>
    </format>
    <format dxfId="1045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88"/>
          </reference>
          <reference field="4" count="1">
            <x v="42"/>
          </reference>
        </references>
      </pivotArea>
    </format>
    <format dxfId="1044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87"/>
          </reference>
          <reference field="4" count="1">
            <x v="9"/>
          </reference>
        </references>
      </pivotArea>
    </format>
    <format dxfId="1043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86"/>
          </reference>
          <reference field="4" count="2">
            <x v="65"/>
            <x v="66"/>
          </reference>
        </references>
      </pivotArea>
    </format>
    <format dxfId="1042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82"/>
          </reference>
          <reference field="4" count="1">
            <x v="40"/>
          </reference>
        </references>
      </pivotArea>
    </format>
    <format dxfId="1041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81"/>
          </reference>
          <reference field="4" count="1">
            <x v="12"/>
          </reference>
        </references>
      </pivotArea>
    </format>
    <format dxfId="1040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80"/>
          </reference>
          <reference field="4" count="1">
            <x v="21"/>
          </reference>
        </references>
      </pivotArea>
    </format>
    <format dxfId="1039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79"/>
          </reference>
          <reference field="4" count="1">
            <x v="31"/>
          </reference>
        </references>
      </pivotArea>
    </format>
    <format dxfId="1038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78"/>
          </reference>
          <reference field="4" count="1">
            <x v="40"/>
          </reference>
        </references>
      </pivotArea>
    </format>
    <format dxfId="1037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77"/>
          </reference>
          <reference field="4" count="1">
            <x v="31"/>
          </reference>
        </references>
      </pivotArea>
    </format>
    <format dxfId="1036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71"/>
          </reference>
          <reference field="4" count="1">
            <x v="12"/>
          </reference>
        </references>
      </pivotArea>
    </format>
    <format dxfId="1035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69"/>
          </reference>
          <reference field="4" count="1">
            <x v="67"/>
          </reference>
        </references>
      </pivotArea>
    </format>
    <format dxfId="1034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51"/>
          </reference>
          <reference field="4" count="1">
            <x v="40"/>
          </reference>
        </references>
      </pivotArea>
    </format>
    <format dxfId="1033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50"/>
          </reference>
          <reference field="4" count="1">
            <x v="30"/>
          </reference>
        </references>
      </pivotArea>
    </format>
    <format dxfId="1032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49"/>
          </reference>
          <reference field="4" count="1">
            <x v="52"/>
          </reference>
        </references>
      </pivotArea>
    </format>
    <format dxfId="1031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36"/>
          </reference>
          <reference field="4" count="1">
            <x v="9"/>
          </reference>
        </references>
      </pivotArea>
    </format>
    <format dxfId="1030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35"/>
          </reference>
          <reference field="4" count="1">
            <x v="4"/>
          </reference>
        </references>
      </pivotArea>
    </format>
    <format dxfId="1029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34"/>
          </reference>
          <reference field="4" count="1">
            <x v="43"/>
          </reference>
        </references>
      </pivotArea>
    </format>
    <format dxfId="1028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30"/>
          </reference>
          <reference field="4" count="1">
            <x v="45"/>
          </reference>
        </references>
      </pivotArea>
    </format>
    <format dxfId="1027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29"/>
          </reference>
          <reference field="4" count="1">
            <x v="44"/>
          </reference>
        </references>
      </pivotArea>
    </format>
    <format dxfId="1026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28"/>
          </reference>
          <reference field="4" count="1">
            <x v="4"/>
          </reference>
        </references>
      </pivotArea>
    </format>
    <format dxfId="1025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23"/>
          </reference>
          <reference field="4" count="1">
            <x v="37"/>
          </reference>
        </references>
      </pivotArea>
    </format>
    <format dxfId="1024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1023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8"/>
          </reference>
          <reference field="4" count="1">
            <x v="4"/>
          </reference>
        </references>
      </pivotArea>
    </format>
    <format dxfId="1022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1"/>
          </reference>
          <reference field="4" count="1">
            <x v="18"/>
          </reference>
        </references>
      </pivotArea>
    </format>
    <format dxfId="1021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48"/>
          </reference>
          <reference field="4" count="1">
            <x v="39"/>
          </reference>
        </references>
      </pivotArea>
    </format>
    <format dxfId="1020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2"/>
          </reference>
          <reference field="4" count="1">
            <x v="42"/>
          </reference>
        </references>
      </pivotArea>
    </format>
    <format dxfId="1019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9"/>
          </reference>
          <reference field="4" count="1">
            <x v="4"/>
          </reference>
        </references>
      </pivotArea>
    </format>
    <format dxfId="1018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5"/>
          </reference>
          <reference field="4" count="1">
            <x v="11"/>
          </reference>
        </references>
      </pivotArea>
    </format>
    <format dxfId="1017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4"/>
          </reference>
          <reference field="4" count="1">
            <x v="23"/>
          </reference>
        </references>
      </pivotArea>
    </format>
    <format dxfId="1016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97"/>
          </reference>
          <reference field="4" count="1">
            <x v="4"/>
          </reference>
        </references>
      </pivotArea>
    </format>
    <format dxfId="1015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92"/>
          </reference>
          <reference field="4" count="1">
            <x v="42"/>
          </reference>
        </references>
      </pivotArea>
    </format>
    <format dxfId="1014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91"/>
          </reference>
          <reference field="4" count="1">
            <x v="41"/>
          </reference>
        </references>
      </pivotArea>
    </format>
    <format dxfId="1013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89"/>
          </reference>
          <reference field="4" count="1">
            <x v="4"/>
          </reference>
        </references>
      </pivotArea>
    </format>
    <format dxfId="1012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55"/>
          </reference>
          <reference field="4" count="1">
            <x v="18"/>
          </reference>
        </references>
      </pivotArea>
    </format>
    <format dxfId="1011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53"/>
          </reference>
          <reference field="4" count="1">
            <x v="42"/>
          </reference>
        </references>
      </pivotArea>
    </format>
    <format dxfId="1010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0"/>
          </reference>
          <reference field="4" count="1">
            <x v="37"/>
          </reference>
        </references>
      </pivotArea>
    </format>
    <format dxfId="1009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38"/>
          </reference>
          <reference field="4" count="1">
            <x v="42"/>
          </reference>
        </references>
      </pivotArea>
    </format>
    <format dxfId="1008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33"/>
          </reference>
          <reference field="4" count="1">
            <x v="44"/>
          </reference>
        </references>
      </pivotArea>
    </format>
    <format dxfId="1007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6"/>
          </reference>
          <reference field="4" count="1">
            <x v="11"/>
          </reference>
        </references>
      </pivotArea>
    </format>
    <format dxfId="1006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5"/>
          </reference>
          <reference field="4" count="1">
            <x v="13"/>
          </reference>
        </references>
      </pivotArea>
    </format>
    <format dxfId="1005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4"/>
          </reference>
          <reference field="4" count="1">
            <x v="39"/>
          </reference>
        </references>
      </pivotArea>
    </format>
    <format dxfId="1004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0"/>
          </reference>
          <reference field="4" count="1">
            <x v="4"/>
          </reference>
        </references>
      </pivotArea>
    </format>
    <format dxfId="1003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6"/>
          </reference>
          <reference field="4" count="1">
            <x v="40"/>
          </reference>
        </references>
      </pivotArea>
    </format>
    <format dxfId="1002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5"/>
          </reference>
          <reference field="4" count="1">
            <x v="42"/>
          </reference>
        </references>
      </pivotArea>
    </format>
    <format dxfId="1001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6"/>
          </reference>
          <reference field="4" count="1">
            <x v="4"/>
          </reference>
        </references>
      </pivotArea>
    </format>
    <format dxfId="1000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9"/>
          </reference>
          <reference field="4" count="1">
            <x v="18"/>
          </reference>
        </references>
      </pivotArea>
    </format>
    <format dxfId="999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8"/>
          </reference>
          <reference field="4" count="1">
            <x v="4"/>
          </reference>
        </references>
      </pivotArea>
    </format>
    <format dxfId="998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3"/>
          </reference>
          <reference field="4" count="1">
            <x v="5"/>
          </reference>
        </references>
      </pivotArea>
    </format>
    <format dxfId="997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53"/>
          </reference>
          <reference field="4" count="1">
            <x v="18"/>
          </reference>
        </references>
      </pivotArea>
    </format>
    <format dxfId="996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9"/>
          </reference>
          <reference field="4" count="1">
            <x v="40"/>
          </reference>
        </references>
      </pivotArea>
    </format>
    <format dxfId="995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7"/>
          </reference>
          <reference field="4" count="1">
            <x v="4"/>
          </reference>
        </references>
      </pivotArea>
    </format>
    <format dxfId="994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6"/>
          </reference>
          <reference field="4" count="1">
            <x v="24"/>
          </reference>
        </references>
      </pivotArea>
    </format>
    <format dxfId="993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5"/>
          </reference>
          <reference field="4" count="1">
            <x v="29"/>
          </reference>
        </references>
      </pivotArea>
    </format>
    <format dxfId="992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4"/>
          </reference>
          <reference field="4" count="1">
            <x v="25"/>
          </reference>
        </references>
      </pivotArea>
    </format>
    <format dxfId="991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3"/>
          </reference>
          <reference field="4" count="1">
            <x v="27"/>
          </reference>
        </references>
      </pivotArea>
    </format>
    <format dxfId="990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2"/>
          </reference>
          <reference field="4" count="1">
            <x v="26"/>
          </reference>
        </references>
      </pivotArea>
    </format>
    <format dxfId="989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1"/>
          </reference>
          <reference field="4" count="1">
            <x v="29"/>
          </reference>
        </references>
      </pivotArea>
    </format>
    <format dxfId="988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23"/>
          </reference>
          <reference field="4" count="1">
            <x v="61"/>
          </reference>
        </references>
      </pivotArea>
    </format>
    <format dxfId="987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8"/>
          </reference>
          <reference field="4" count="1">
            <x v="59"/>
          </reference>
        </references>
      </pivotArea>
    </format>
    <format dxfId="986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7"/>
          </reference>
          <reference field="4" count="1">
            <x v="4"/>
          </reference>
        </references>
      </pivotArea>
    </format>
    <format dxfId="985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99"/>
          </reference>
          <reference field="4" count="1">
            <x v="42"/>
          </reference>
        </references>
      </pivotArea>
    </format>
    <format dxfId="984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98"/>
          </reference>
          <reference field="4" count="1">
            <x v="39"/>
          </reference>
        </references>
      </pivotArea>
    </format>
    <format dxfId="983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93"/>
          </reference>
          <reference field="4" count="1">
            <x v="42"/>
          </reference>
        </references>
      </pivotArea>
    </format>
    <format dxfId="982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85"/>
          </reference>
          <reference field="4" count="1">
            <x v="43"/>
          </reference>
        </references>
      </pivotArea>
    </format>
    <format dxfId="981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84"/>
          </reference>
          <reference field="4" count="1">
            <x v="39"/>
          </reference>
        </references>
      </pivotArea>
    </format>
    <format dxfId="980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76"/>
          </reference>
          <reference field="4" count="1">
            <x v="42"/>
          </reference>
        </references>
      </pivotArea>
    </format>
    <format dxfId="979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75"/>
          </reference>
          <reference field="4" count="1">
            <x v="4"/>
          </reference>
        </references>
      </pivotArea>
    </format>
    <format dxfId="978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68"/>
          </reference>
          <reference field="4" count="1">
            <x v="10"/>
          </reference>
        </references>
      </pivotArea>
    </format>
    <format dxfId="977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62"/>
          </reference>
          <reference field="4" count="1">
            <x v="33"/>
          </reference>
        </references>
      </pivotArea>
    </format>
    <format dxfId="976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61"/>
          </reference>
          <reference field="4" count="1">
            <x v="36"/>
          </reference>
        </references>
      </pivotArea>
    </format>
    <format dxfId="975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54"/>
          </reference>
          <reference field="4" count="1">
            <x v="4"/>
          </reference>
        </references>
      </pivotArea>
    </format>
    <format dxfId="974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39"/>
          </reference>
          <reference field="4" count="1">
            <x v="42"/>
          </reference>
        </references>
      </pivotArea>
    </format>
    <format dxfId="973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6"/>
          </reference>
          <reference field="4" count="1">
            <x v="11"/>
          </reference>
        </references>
      </pivotArea>
    </format>
    <format dxfId="972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2"/>
          </reference>
          <reference field="4" count="1">
            <x v="4"/>
          </reference>
        </references>
      </pivotArea>
    </format>
    <format dxfId="971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970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"/>
          </reference>
          <reference field="4" count="1">
            <x v="4"/>
          </reference>
        </references>
      </pivotArea>
    </format>
    <format dxfId="969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"/>
          </reference>
          <reference field="4" count="1">
            <x v="14"/>
          </reference>
        </references>
      </pivotArea>
    </format>
    <format dxfId="968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9"/>
          </reference>
          <reference field="4" count="1">
            <x v="4"/>
          </reference>
        </references>
      </pivotArea>
    </format>
    <format dxfId="967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8"/>
          </reference>
          <reference field="4" count="1">
            <x v="61"/>
          </reference>
        </references>
      </pivotArea>
    </format>
    <format dxfId="966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965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6"/>
          </reference>
          <reference field="4" count="1">
            <x v="65"/>
          </reference>
        </references>
      </pivotArea>
    </format>
    <format dxfId="964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5"/>
          </reference>
          <reference field="4" count="1">
            <x v="35"/>
          </reference>
        </references>
      </pivotArea>
    </format>
    <format dxfId="963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46"/>
          </reference>
        </references>
      </pivotArea>
    </format>
    <format dxfId="962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14"/>
          </reference>
        </references>
      </pivotArea>
    </format>
    <format dxfId="961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65"/>
          </reference>
        </references>
      </pivotArea>
    </format>
    <format dxfId="960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59"/>
          </reference>
          <reference field="4" count="1">
            <x v="20"/>
          </reference>
        </references>
      </pivotArea>
    </format>
    <format dxfId="959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65"/>
          </reference>
          <reference field="4" count="1">
            <x v="6"/>
          </reference>
        </references>
      </pivotArea>
    </format>
    <format dxfId="958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63"/>
          </reference>
          <reference field="4" count="1">
            <x v="53"/>
          </reference>
        </references>
      </pivotArea>
    </format>
    <format dxfId="957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67"/>
          </reference>
          <reference field="4" count="1">
            <x v="2"/>
          </reference>
        </references>
      </pivotArea>
    </format>
    <format dxfId="956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64"/>
          </reference>
          <reference field="4" count="1">
            <x v="11"/>
          </reference>
        </references>
      </pivotArea>
    </format>
    <format dxfId="955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45"/>
          </reference>
          <reference field="4" count="1">
            <x v="60"/>
          </reference>
        </references>
      </pivotArea>
    </format>
    <format dxfId="954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209"/>
          </reference>
          <reference field="4" count="1">
            <x v="40"/>
          </reference>
        </references>
      </pivotArea>
    </format>
    <format dxfId="953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8"/>
          </reference>
          <reference field="4" count="1">
            <x v="56"/>
          </reference>
        </references>
      </pivotArea>
    </format>
    <format dxfId="952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7"/>
          </reference>
          <reference field="4" count="1">
            <x v="38"/>
          </reference>
        </references>
      </pivotArea>
    </format>
    <format dxfId="951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7"/>
          </reference>
          <reference field="4" count="1">
            <x v="19"/>
          </reference>
        </references>
      </pivotArea>
    </format>
    <format dxfId="950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3"/>
          </reference>
          <reference field="4" count="1">
            <x v="4"/>
          </reference>
        </references>
      </pivotArea>
    </format>
    <format dxfId="949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40"/>
          </reference>
          <reference field="4" count="1">
            <x v="18"/>
          </reference>
        </references>
      </pivotArea>
    </format>
    <format dxfId="948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4"/>
          </reference>
          <reference field="4" count="1">
            <x v="3"/>
          </reference>
        </references>
      </pivotArea>
    </format>
    <format dxfId="947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83"/>
          </reference>
          <reference field="4" count="1">
            <x v="7"/>
          </reference>
        </references>
      </pivotArea>
    </format>
    <format dxfId="946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72"/>
          </reference>
          <reference field="4" count="1">
            <x v="18"/>
          </reference>
        </references>
      </pivotArea>
    </format>
    <format dxfId="945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56"/>
          </reference>
          <reference field="4" count="1">
            <x v="40"/>
          </reference>
        </references>
      </pivotArea>
    </format>
    <format dxfId="944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8"/>
          </reference>
          <reference field="4" count="1">
            <x v="59"/>
          </reference>
        </references>
      </pivotArea>
    </format>
    <format dxfId="943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7"/>
          </reference>
          <reference field="4" count="1">
            <x v="40"/>
          </reference>
        </references>
      </pivotArea>
    </format>
    <format dxfId="942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4"/>
          </reference>
          <reference field="4" count="1">
            <x v="60"/>
          </reference>
        </references>
      </pivotArea>
    </format>
    <format dxfId="941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3"/>
          </reference>
          <reference field="4" count="1">
            <x v="32"/>
          </reference>
        </references>
      </pivotArea>
    </format>
    <format dxfId="940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1"/>
          </reference>
          <reference field="4" count="1">
            <x v="63"/>
          </reference>
        </references>
      </pivotArea>
    </format>
    <format dxfId="939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27"/>
          </reference>
          <reference field="4" count="1">
            <x v="40"/>
          </reference>
        </references>
      </pivotArea>
    </format>
    <format dxfId="938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>
            <x v="54"/>
          </reference>
        </references>
      </pivotArea>
    </format>
    <format dxfId="937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  <reference field="4" count="1">
            <x v="1"/>
          </reference>
        </references>
      </pivotArea>
    </format>
    <format dxfId="936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"/>
          </reference>
          <reference field="4" count="1">
            <x v="11"/>
          </reference>
        </references>
      </pivotArea>
    </format>
    <format dxfId="935">
      <pivotArea dataOnly="0" labelOnly="1" fieldPosition="0">
        <references count="5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934">
      <pivotArea dataOnly="0" labelOnly="1" fieldPosition="0">
        <references count="5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2"/>
          </reference>
          <reference field="4" count="1" selected="0">
            <x v="18"/>
          </reference>
          <reference field="5" count="1">
            <x v="0"/>
          </reference>
        </references>
      </pivotArea>
    </format>
    <format dxfId="933">
      <pivotArea dataOnly="0" labelOnly="1" fieldPosition="0">
        <references count="5">
          <reference field="1" count="1" selected="0">
            <x v="7"/>
          </reference>
          <reference field="2" count="1" selected="0">
            <x v="1"/>
          </reference>
          <reference field="3" count="1" selected="0">
            <x v="185"/>
          </reference>
          <reference field="4" count="1" selected="0">
            <x v="18"/>
          </reference>
          <reference field="5" count="1">
            <x v="6"/>
          </reference>
        </references>
      </pivotArea>
    </format>
    <format dxfId="932">
      <pivotArea dataOnly="0" labelOnly="1" fieldPosition="0">
        <references count="5">
          <reference field="1" count="1" selected="0">
            <x v="7"/>
          </reference>
          <reference field="2" count="1" selected="0">
            <x v="1"/>
          </reference>
          <reference field="3" count="1" selected="0">
            <x v="175"/>
          </reference>
          <reference field="4" count="1" selected="0">
            <x v="18"/>
          </reference>
          <reference field="5" count="1">
            <x v="37"/>
          </reference>
        </references>
      </pivotArea>
    </format>
    <format dxfId="931">
      <pivotArea dataOnly="0" labelOnly="1" fieldPosition="0">
        <references count="5">
          <reference field="1" count="1" selected="0">
            <x v="7"/>
          </reference>
          <reference field="2" count="1" selected="0">
            <x v="1"/>
          </reference>
          <reference field="3" count="1" selected="0">
            <x v="126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930">
      <pivotArea dataOnly="0" labelOnly="1" fieldPosition="0">
        <references count="5"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"/>
          </reference>
          <reference field="4" count="1" selected="0">
            <x v="42"/>
          </reference>
          <reference field="5" count="1">
            <x v="9"/>
          </reference>
        </references>
      </pivotArea>
    </format>
    <format dxfId="929">
      <pivotArea dataOnly="0" labelOnly="1" fieldPosition="0">
        <references count="5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5"/>
          </reference>
          <reference field="4" count="1" selected="0">
            <x v="18"/>
          </reference>
          <reference field="5" count="1">
            <x v="6"/>
          </reference>
        </references>
      </pivotArea>
    </format>
    <format dxfId="928">
      <pivotArea dataOnly="0" labelOnly="1" fieldPosition="0">
        <references count="5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2"/>
          </reference>
          <reference field="4" count="1" selected="0">
            <x v="62"/>
          </reference>
          <reference field="5" count="1">
            <x v="35"/>
          </reference>
        </references>
      </pivotArea>
    </format>
    <format dxfId="927">
      <pivotArea dataOnly="0" labelOnly="1" fieldPosition="0">
        <references count="5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3"/>
          </reference>
          <reference field="4" count="1" selected="0">
            <x v="18"/>
          </reference>
          <reference field="5" count="1">
            <x v="6"/>
          </reference>
        </references>
      </pivotArea>
    </format>
    <format dxfId="926">
      <pivotArea dataOnly="0" labelOnly="1" fieldPosition="0">
        <references count="5">
          <reference field="1" count="1" selected="0">
            <x v="7"/>
          </reference>
          <reference field="2" count="1" selected="0">
            <x v="2"/>
          </reference>
          <reference field="3" count="1" selected="0">
            <x v="95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925">
      <pivotArea dataOnly="0" labelOnly="1" fieldPosition="0">
        <references count="5">
          <reference field="1" count="1" selected="0">
            <x v="7"/>
          </reference>
          <reference field="2" count="1" selected="0">
            <x v="2"/>
          </reference>
          <reference field="3" count="1" selected="0">
            <x v="90"/>
          </reference>
          <reference field="4" count="1" selected="0">
            <x v="42"/>
          </reference>
          <reference field="5" count="1">
            <x v="6"/>
          </reference>
        </references>
      </pivotArea>
    </format>
    <format dxfId="924">
      <pivotArea dataOnly="0" labelOnly="1" fieldPosition="0">
        <references count="5">
          <reference field="1" count="1" selected="0">
            <x v="6"/>
          </reference>
          <reference field="2" count="1" selected="0">
            <x v="1"/>
          </reference>
          <reference field="3" count="1" selected="0">
            <x v="100"/>
          </reference>
          <reference field="4" count="1" selected="0">
            <x v="49"/>
          </reference>
          <reference field="5" count="1">
            <x v="21"/>
          </reference>
        </references>
      </pivotArea>
    </format>
    <format dxfId="923">
      <pivotArea dataOnly="0" labelOnly="1" fieldPosition="0">
        <references count="5">
          <reference field="1" count="1" selected="0">
            <x v="6"/>
          </reference>
          <reference field="2" count="1" selected="0">
            <x v="2"/>
          </reference>
          <reference field="3" count="1" selected="0">
            <x v="182"/>
          </reference>
          <reference field="4" count="1" selected="0">
            <x v="43"/>
          </reference>
          <reference field="5" count="1">
            <x v="25"/>
          </reference>
        </references>
      </pivotArea>
    </format>
    <format dxfId="922">
      <pivotArea dataOnly="0" labelOnly="1" fieldPosition="0">
        <references count="5">
          <reference field="1" count="1" selected="0">
            <x v="6"/>
          </reference>
          <reference field="2" count="1" selected="0">
            <x v="2"/>
          </reference>
          <reference field="3" count="1" selected="0">
            <x v="174"/>
          </reference>
          <reference field="4" count="1" selected="0">
            <x v="58"/>
          </reference>
          <reference field="5" count="1">
            <x v="21"/>
          </reference>
        </references>
      </pivotArea>
    </format>
    <format dxfId="921">
      <pivotArea dataOnly="0" labelOnly="1" fieldPosition="0">
        <references count="5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3"/>
          </reference>
          <reference field="4" count="1" selected="0">
            <x v="13"/>
          </reference>
          <reference field="5" count="1">
            <x v="24"/>
          </reference>
        </references>
      </pivotArea>
    </format>
    <format dxfId="920">
      <pivotArea dataOnly="0" labelOnly="1" fieldPosition="0">
        <references count="5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0"/>
          </reference>
          <reference field="4" count="1" selected="0">
            <x v="40"/>
          </reference>
          <reference field="5" count="1">
            <x v="21"/>
          </reference>
        </references>
      </pivotArea>
    </format>
    <format dxfId="919">
      <pivotArea dataOnly="0" labelOnly="1" fieldPosition="0">
        <references count="5">
          <reference field="1" count="1" selected="0">
            <x v="6"/>
          </reference>
          <reference field="2" count="1" selected="0">
            <x v="2"/>
          </reference>
          <reference field="3" count="1" selected="0">
            <x v="58"/>
          </reference>
          <reference field="4" count="1" selected="0">
            <x v="13"/>
          </reference>
          <reference field="5" count="1">
            <x v="22"/>
          </reference>
        </references>
      </pivotArea>
    </format>
    <format dxfId="918">
      <pivotArea dataOnly="0" labelOnly="1" fieldPosition="0">
        <references count="5">
          <reference field="1" count="1" selected="0">
            <x v="6"/>
          </reference>
          <reference field="2" count="1" selected="0">
            <x v="2"/>
          </reference>
          <reference field="3" count="1" selected="0">
            <x v="57"/>
          </reference>
          <reference field="4" count="1" selected="0">
            <x v="8"/>
          </reference>
          <reference field="5" count="1">
            <x v="21"/>
          </reference>
        </references>
      </pivotArea>
    </format>
    <format dxfId="917">
      <pivotArea dataOnly="0" labelOnly="1" fieldPosition="0">
        <references count="5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66"/>
          </reference>
          <reference field="5" count="1">
            <x v="23"/>
          </reference>
        </references>
      </pivotArea>
    </format>
    <format dxfId="916">
      <pivotArea dataOnly="0" labelOnly="1" fieldPosition="0">
        <references count="5">
          <reference field="1" count="1" selected="0">
            <x v="5"/>
          </reference>
          <reference field="2" count="1" selected="0">
            <x v="1"/>
          </reference>
          <reference field="3" count="1" selected="0">
            <x v="207"/>
          </reference>
          <reference field="4" count="1" selected="0">
            <x v="55"/>
          </reference>
          <reference field="5" count="1">
            <x v="35"/>
          </reference>
        </references>
      </pivotArea>
    </format>
    <format dxfId="915">
      <pivotArea dataOnly="0" labelOnly="1" fieldPosition="0">
        <references count="5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4"/>
          </reference>
          <reference field="4" count="1" selected="0">
            <x v="11"/>
          </reference>
          <reference field="5" count="1">
            <x v="33"/>
          </reference>
        </references>
      </pivotArea>
    </format>
    <format dxfId="914">
      <pivotArea dataOnly="0" labelOnly="1" fieldPosition="0">
        <references count="5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1"/>
          </reference>
          <reference field="4" count="1" selected="0">
            <x v="11"/>
          </reference>
          <reference field="5" count="1">
            <x v="35"/>
          </reference>
        </references>
      </pivotArea>
    </format>
    <format dxfId="913">
      <pivotArea dataOnly="0" labelOnly="1" fieldPosition="0">
        <references count="5">
          <reference field="1" count="1" selected="0">
            <x v="4"/>
          </reference>
          <reference field="2" count="1" selected="0">
            <x v="1"/>
          </reference>
          <reference field="3" count="1" selected="0">
            <x v="188"/>
          </reference>
          <reference field="4" count="1" selected="0">
            <x v="4"/>
          </reference>
          <reference field="5" count="1">
            <x v="14"/>
          </reference>
        </references>
      </pivotArea>
    </format>
    <format dxfId="912">
      <pivotArea dataOnly="0" labelOnly="1" fieldPosition="0">
        <references count="5">
          <reference field="1" count="1" selected="0">
            <x v="4"/>
          </reference>
          <reference field="2" count="1" selected="0">
            <x v="2"/>
          </reference>
          <reference field="3" count="1" selected="0">
            <x v="103"/>
          </reference>
          <reference field="4" count="1" selected="0">
            <x v="4"/>
          </reference>
          <reference field="5" count="1">
            <x v="14"/>
          </reference>
        </references>
      </pivotArea>
    </format>
    <format dxfId="911">
      <pivotArea dataOnly="0" labelOnly="1" fieldPosition="0">
        <references count="5">
          <reference field="1" count="1" selected="0">
            <x v="3"/>
          </reference>
          <reference field="2" count="1" selected="0">
            <x v="1"/>
          </reference>
          <reference field="3" count="1" selected="0">
            <x v="129"/>
          </reference>
          <reference field="4" count="1" selected="0">
            <x v="9"/>
          </reference>
          <reference field="5" count="1">
            <x v="17"/>
          </reference>
        </references>
      </pivotArea>
    </format>
    <format dxfId="910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210"/>
          </reference>
          <reference field="4" count="1" selected="0">
            <x v="40"/>
          </reference>
          <reference field="5" count="1">
            <x v="17"/>
          </reference>
        </references>
      </pivotArea>
    </format>
    <format dxfId="909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99"/>
          </reference>
          <reference field="4" count="1" selected="0">
            <x v="59"/>
          </reference>
          <reference field="5" count="1">
            <x v="18"/>
          </reference>
        </references>
      </pivotArea>
    </format>
    <format dxfId="908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1"/>
          </reference>
          <reference field="4" count="1" selected="0">
            <x v="40"/>
          </reference>
          <reference field="5" count="1">
            <x v="36"/>
          </reference>
        </references>
      </pivotArea>
    </format>
    <format dxfId="907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0"/>
          </reference>
          <reference field="4" count="1" selected="0">
            <x v="40"/>
          </reference>
          <reference field="5" count="1">
            <x v="39"/>
          </reference>
        </references>
      </pivotArea>
    </format>
    <format dxfId="906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1"/>
          </reference>
          <reference field="4" count="1" selected="0">
            <x v="40"/>
          </reference>
          <reference field="5" count="1">
            <x v="18"/>
          </reference>
        </references>
      </pivotArea>
    </format>
    <format dxfId="905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0"/>
          </reference>
          <reference field="4" count="1" selected="0">
            <x v="57"/>
          </reference>
          <reference field="5" count="1">
            <x v="19"/>
          </reference>
        </references>
      </pivotArea>
    </format>
    <format dxfId="904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8"/>
          </reference>
          <reference field="4" count="1" selected="0">
            <x v="40"/>
          </reference>
          <reference field="5" count="1">
            <x v="18"/>
          </reference>
        </references>
      </pivotArea>
    </format>
    <format dxfId="903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7"/>
          </reference>
          <reference field="4" count="1" selected="0">
            <x v="40"/>
          </reference>
          <reference field="5" count="1">
            <x v="39"/>
          </reference>
        </references>
      </pivotArea>
    </format>
    <format dxfId="902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6"/>
          </reference>
          <reference field="4" count="1" selected="0">
            <x v="21"/>
          </reference>
          <reference field="5" count="1">
            <x v="19"/>
          </reference>
        </references>
      </pivotArea>
    </format>
    <format dxfId="901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4"/>
          </reference>
          <reference field="4" count="1" selected="0">
            <x v="40"/>
          </reference>
          <reference field="5" count="1">
            <x v="18"/>
          </reference>
        </references>
      </pivotArea>
    </format>
    <format dxfId="900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3"/>
          </reference>
          <reference field="4" count="1" selected="0">
            <x v="12"/>
          </reference>
          <reference field="5" count="1">
            <x v="17"/>
          </reference>
        </references>
      </pivotArea>
    </format>
    <format dxfId="899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2"/>
          </reference>
          <reference field="4" count="1" selected="0">
            <x v="40"/>
          </reference>
          <reference field="5" count="1">
            <x v="39"/>
          </reference>
        </references>
      </pivotArea>
    </format>
    <format dxfId="898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1"/>
          </reference>
          <reference field="4" count="1" selected="0">
            <x v="22"/>
          </reference>
          <reference field="5" count="1">
            <x v="19"/>
          </reference>
        </references>
      </pivotArea>
    </format>
    <format dxfId="897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6"/>
          </reference>
          <reference field="4" count="1" selected="0">
            <x v="50"/>
          </reference>
          <reference field="5" count="1">
            <x v="18"/>
          </reference>
        </references>
      </pivotArea>
    </format>
    <format dxfId="896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"/>
          </reference>
          <reference field="4" count="1" selected="0">
            <x v="12"/>
          </reference>
          <reference field="5" count="1">
            <x v="17"/>
          </reference>
        </references>
      </pivotArea>
    </format>
    <format dxfId="895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1"/>
          </reference>
          <reference field="4" count="1" selected="0">
            <x v="57"/>
          </reference>
          <reference field="5" count="1">
            <x v="19"/>
          </reference>
        </references>
      </pivotArea>
    </format>
    <format dxfId="894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5"/>
          </reference>
          <reference field="4" count="1" selected="0">
            <x v="42"/>
          </reference>
          <reference field="5" count="1">
            <x v="18"/>
          </reference>
        </references>
      </pivotArea>
    </format>
    <format dxfId="893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4"/>
          </reference>
          <reference field="4" count="1" selected="0">
            <x v="31"/>
          </reference>
          <reference field="5" count="1">
            <x v="19"/>
          </reference>
        </references>
      </pivotArea>
    </format>
    <format dxfId="892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2"/>
          </reference>
          <reference field="4" count="1" selected="0">
            <x v="28"/>
          </reference>
          <reference field="5" count="1">
            <x v="17"/>
          </reference>
        </references>
      </pivotArea>
    </format>
    <format dxfId="891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1"/>
          </reference>
          <reference field="4" count="1" selected="0">
            <x v="64"/>
          </reference>
          <reference field="5" count="1">
            <x v="18"/>
          </reference>
        </references>
      </pivotArea>
    </format>
    <format dxfId="890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25"/>
          </reference>
          <reference field="4" count="1" selected="0">
            <x v="9"/>
          </reference>
          <reference field="5" count="2">
            <x v="16"/>
            <x v="17"/>
          </reference>
        </references>
      </pivotArea>
    </format>
    <format dxfId="889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8"/>
          </reference>
          <reference field="4" count="1" selected="0">
            <x v="11"/>
          </reference>
          <reference field="5" count="1">
            <x v="18"/>
          </reference>
        </references>
      </pivotArea>
    </format>
    <format dxfId="888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7"/>
          </reference>
          <reference field="4" count="1" selected="0">
            <x v="15"/>
          </reference>
          <reference field="5" count="1">
            <x v="19"/>
          </reference>
        </references>
      </pivotArea>
    </format>
    <format dxfId="887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94"/>
          </reference>
          <reference field="4" count="1" selected="0">
            <x v="40"/>
          </reference>
          <reference field="5" count="1">
            <x v="18"/>
          </reference>
        </references>
      </pivotArea>
    </format>
    <format dxfId="886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88"/>
          </reference>
          <reference field="4" count="1" selected="0">
            <x v="42"/>
          </reference>
          <reference field="5" count="1">
            <x v="26"/>
          </reference>
        </references>
      </pivotArea>
    </format>
    <format dxfId="885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87"/>
          </reference>
          <reference field="4" count="1" selected="0">
            <x v="9"/>
          </reference>
          <reference field="5" count="1">
            <x v="16"/>
          </reference>
        </references>
      </pivotArea>
    </format>
    <format dxfId="884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86"/>
          </reference>
          <reference field="4" count="1" selected="0">
            <x v="65"/>
          </reference>
          <reference field="5" count="1">
            <x v="6"/>
          </reference>
        </references>
      </pivotArea>
    </format>
    <format dxfId="883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82"/>
          </reference>
          <reference field="4" count="1" selected="0">
            <x v="40"/>
          </reference>
          <reference field="5" count="1">
            <x v="39"/>
          </reference>
        </references>
      </pivotArea>
    </format>
    <format dxfId="882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81"/>
          </reference>
          <reference field="4" count="1" selected="0">
            <x v="12"/>
          </reference>
          <reference field="5" count="1">
            <x v="17"/>
          </reference>
        </references>
      </pivotArea>
    </format>
    <format dxfId="881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80"/>
          </reference>
          <reference field="4" count="1" selected="0">
            <x v="21"/>
          </reference>
          <reference field="5" count="1">
            <x v="19"/>
          </reference>
        </references>
      </pivotArea>
    </format>
    <format dxfId="880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78"/>
          </reference>
          <reference field="4" count="1" selected="0">
            <x v="40"/>
          </reference>
          <reference field="5" count="1">
            <x v="18"/>
          </reference>
        </references>
      </pivotArea>
    </format>
    <format dxfId="879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31"/>
          </reference>
          <reference field="5" count="1">
            <x v="17"/>
          </reference>
        </references>
      </pivotArea>
    </format>
    <format dxfId="878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51"/>
          </reference>
          <reference field="4" count="1" selected="0">
            <x v="40"/>
          </reference>
          <reference field="5" count="1">
            <x v="39"/>
          </reference>
        </references>
      </pivotArea>
    </format>
    <format dxfId="877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50"/>
          </reference>
          <reference field="4" count="1" selected="0">
            <x v="30"/>
          </reference>
          <reference field="5" count="1">
            <x v="17"/>
          </reference>
        </references>
      </pivotArea>
    </format>
    <format dxfId="876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49"/>
          </reference>
          <reference field="4" count="1" selected="0">
            <x v="52"/>
          </reference>
          <reference field="5" count="1">
            <x v="19"/>
          </reference>
        </references>
      </pivotArea>
    </format>
    <format dxfId="875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36"/>
          </reference>
          <reference field="4" count="1" selected="0">
            <x v="9"/>
          </reference>
          <reference field="5" count="1">
            <x v="16"/>
          </reference>
        </references>
      </pivotArea>
    </format>
    <format dxfId="874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35"/>
          </reference>
          <reference field="4" count="1" selected="0">
            <x v="4"/>
          </reference>
          <reference field="5" count="1">
            <x v="19"/>
          </reference>
        </references>
      </pivotArea>
    </format>
    <format dxfId="873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34"/>
          </reference>
          <reference field="4" count="1" selected="0">
            <x v="43"/>
          </reference>
          <reference field="5" count="1">
            <x v="18"/>
          </reference>
        </references>
      </pivotArea>
    </format>
    <format dxfId="872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28"/>
          </reference>
          <reference field="4" count="1" selected="0">
            <x v="4"/>
          </reference>
          <reference field="5" count="1">
            <x v="19"/>
          </reference>
        </references>
      </pivotArea>
    </format>
    <format dxfId="871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23"/>
          </reference>
          <reference field="4" count="1" selected="0">
            <x v="37"/>
          </reference>
          <reference field="5" count="1">
            <x v="18"/>
          </reference>
        </references>
      </pivotArea>
    </format>
    <format dxfId="870">
      <pivotArea dataOnly="0" labelOnly="1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7"/>
          </reference>
        </references>
      </pivotArea>
    </format>
    <format dxfId="869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8"/>
          </reference>
          <reference field="4" count="1" selected="0">
            <x v="4"/>
          </reference>
          <reference field="5" count="1">
            <x v="20"/>
          </reference>
        </references>
      </pivotArea>
    </format>
    <format dxfId="868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1"/>
          </reference>
          <reference field="4" count="1" selected="0">
            <x v="18"/>
          </reference>
          <reference field="5" count="1">
            <x v="15"/>
          </reference>
        </references>
      </pivotArea>
    </format>
    <format dxfId="867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84"/>
          </reference>
          <reference field="4" count="1" selected="0">
            <x v="18"/>
          </reference>
          <reference field="5" count="1">
            <x v="8"/>
          </reference>
        </references>
      </pivotArea>
    </format>
    <format dxfId="866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48"/>
          </reference>
          <reference field="4" count="1" selected="0">
            <x v="39"/>
          </reference>
          <reference field="5" count="1">
            <x v="30"/>
          </reference>
        </references>
      </pivotArea>
    </format>
    <format dxfId="865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2"/>
          </reference>
          <reference field="4" count="1" selected="0">
            <x v="42"/>
          </reference>
          <reference field="5" count="1">
            <x v="8"/>
          </reference>
        </references>
      </pivotArea>
    </format>
    <format dxfId="864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9"/>
          </reference>
          <reference field="4" count="1" selected="0">
            <x v="4"/>
          </reference>
          <reference field="5" count="1">
            <x v="28"/>
          </reference>
        </references>
      </pivotArea>
    </format>
    <format dxfId="863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5"/>
          </reference>
          <reference field="4" count="1" selected="0">
            <x v="11"/>
          </reference>
          <reference field="5" count="1">
            <x v="4"/>
          </reference>
        </references>
      </pivotArea>
    </format>
    <format dxfId="862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97"/>
          </reference>
          <reference field="4" count="1" selected="0">
            <x v="4"/>
          </reference>
          <reference field="5" count="1">
            <x v="8"/>
          </reference>
        </references>
      </pivotArea>
    </format>
    <format dxfId="861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89"/>
          </reference>
          <reference field="4" count="1" selected="0">
            <x v="4"/>
          </reference>
          <reference field="5" count="1">
            <x v="20"/>
          </reference>
        </references>
      </pivotArea>
    </format>
    <format dxfId="860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55"/>
          </reference>
          <reference field="4" count="1" selected="0">
            <x v="18"/>
          </reference>
          <reference field="5" count="1">
            <x v="15"/>
          </reference>
        </references>
      </pivotArea>
    </format>
    <format dxfId="859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53"/>
          </reference>
          <reference field="4" count="1" selected="0">
            <x v="42"/>
          </reference>
          <reference field="5" count="2">
            <x v="8"/>
            <x v="15"/>
          </reference>
        </references>
      </pivotArea>
    </format>
    <format dxfId="858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52"/>
          </reference>
          <reference field="4" count="1" selected="0">
            <x v="42"/>
          </reference>
          <reference field="5" count="1">
            <x v="8"/>
          </reference>
        </references>
      </pivotArea>
    </format>
    <format dxfId="857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6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856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5"/>
          </reference>
          <reference field="4" count="1" selected="0">
            <x v="13"/>
          </reference>
          <reference field="5" count="1">
            <x v="10"/>
          </reference>
        </references>
      </pivotArea>
    </format>
    <format dxfId="855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4"/>
          </reference>
          <reference field="4" count="1" selected="0">
            <x v="39"/>
          </reference>
          <reference field="5" count="1">
            <x v="11"/>
          </reference>
        </references>
      </pivotArea>
    </format>
    <format dxfId="854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0"/>
          </reference>
          <reference field="4" count="1" selected="0">
            <x v="4"/>
          </reference>
          <reference field="5" count="1">
            <x v="20"/>
          </reference>
        </references>
      </pivotArea>
    </format>
    <format dxfId="853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6"/>
          </reference>
          <reference field="4" count="1" selected="0">
            <x v="40"/>
          </reference>
          <reference field="5" count="1">
            <x v="28"/>
          </reference>
        </references>
      </pivotArea>
    </format>
    <format dxfId="852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5"/>
          </reference>
          <reference field="4" count="1" selected="0">
            <x v="42"/>
          </reference>
          <reference field="5" count="1">
            <x v="8"/>
          </reference>
        </references>
      </pivotArea>
    </format>
    <format dxfId="851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6"/>
          </reference>
          <reference field="4" count="1" selected="0">
            <x v="4"/>
          </reference>
          <reference field="5" count="1">
            <x v="15"/>
          </reference>
        </references>
      </pivotArea>
    </format>
    <format dxfId="850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9"/>
          </reference>
          <reference field="4" count="1" selected="0">
            <x v="18"/>
          </reference>
          <reference field="5" count="1">
            <x v="13"/>
          </reference>
        </references>
      </pivotArea>
    </format>
    <format dxfId="849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8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848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7"/>
          </reference>
          <reference field="4" count="1" selected="0">
            <x v="4"/>
          </reference>
          <reference field="5" count="1">
            <x v="8"/>
          </reference>
        </references>
      </pivotArea>
    </format>
    <format dxfId="847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6"/>
          </reference>
          <reference field="4" count="1" selected="0">
            <x v="4"/>
          </reference>
          <reference field="5" count="1">
            <x v="28"/>
          </reference>
        </references>
      </pivotArea>
    </format>
    <format dxfId="846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3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845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53"/>
          </reference>
          <reference field="4" count="1" selected="0">
            <x v="18"/>
          </reference>
          <reference field="5" count="1">
            <x v="15"/>
          </reference>
        </references>
      </pivotArea>
    </format>
    <format dxfId="844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9"/>
          </reference>
          <reference field="4" count="1" selected="0">
            <x v="40"/>
          </reference>
          <reference field="5" count="1">
            <x v="28"/>
          </reference>
        </references>
      </pivotArea>
    </format>
    <format dxfId="843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7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842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6"/>
          </reference>
          <reference field="4" count="1" selected="0">
            <x v="24"/>
          </reference>
          <reference field="5" count="1">
            <x v="28"/>
          </reference>
        </references>
      </pivotArea>
    </format>
    <format dxfId="841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23"/>
          </reference>
          <reference field="4" count="1" selected="0">
            <x v="61"/>
          </reference>
          <reference field="5" count="1">
            <x v="12"/>
          </reference>
        </references>
      </pivotArea>
    </format>
    <format dxfId="840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8"/>
          </reference>
          <reference field="4" count="1" selected="0">
            <x v="59"/>
          </reference>
          <reference field="5" count="1">
            <x v="8"/>
          </reference>
        </references>
      </pivotArea>
    </format>
    <format dxfId="839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7"/>
          </reference>
          <reference field="4" count="1" selected="0">
            <x v="4"/>
          </reference>
          <reference field="5" count="1">
            <x v="20"/>
          </reference>
        </references>
      </pivotArea>
    </format>
    <format dxfId="838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99"/>
          </reference>
          <reference field="4" count="1" selected="0">
            <x v="42"/>
          </reference>
          <reference field="5" count="1">
            <x v="8"/>
          </reference>
        </references>
      </pivotArea>
    </format>
    <format dxfId="837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98"/>
          </reference>
          <reference field="4" count="1" selected="0">
            <x v="39"/>
          </reference>
          <reference field="5" count="1">
            <x v="29"/>
          </reference>
        </references>
      </pivotArea>
    </format>
    <format dxfId="836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93"/>
          </reference>
          <reference field="4" count="1" selected="0">
            <x v="42"/>
          </reference>
          <reference field="5" count="1">
            <x v="8"/>
          </reference>
        </references>
      </pivotArea>
    </format>
    <format dxfId="835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85"/>
          </reference>
          <reference field="4" count="1" selected="0">
            <x v="43"/>
          </reference>
          <reference field="5" count="1">
            <x v="28"/>
          </reference>
        </references>
      </pivotArea>
    </format>
    <format dxfId="834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76"/>
          </reference>
          <reference field="4" count="1" selected="0">
            <x v="42"/>
          </reference>
          <reference field="5" count="1">
            <x v="8"/>
          </reference>
        </references>
      </pivotArea>
    </format>
    <format dxfId="833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70"/>
          </reference>
          <reference field="4" count="1" selected="0">
            <x v="4"/>
          </reference>
          <reference field="5" count="1">
            <x v="20"/>
          </reference>
        </references>
      </pivotArea>
    </format>
    <format dxfId="832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68"/>
          </reference>
          <reference field="4" count="1" selected="0">
            <x v="10"/>
          </reference>
          <reference field="5" count="1">
            <x v="12"/>
          </reference>
        </references>
      </pivotArea>
    </format>
    <format dxfId="831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62"/>
          </reference>
          <reference field="4" count="1" selected="0">
            <x v="33"/>
          </reference>
          <reference field="5" count="1">
            <x v="1"/>
          </reference>
        </references>
      </pivotArea>
    </format>
    <format dxfId="830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54"/>
          </reference>
          <reference field="4" count="1" selected="0">
            <x v="4"/>
          </reference>
          <reference field="5" count="1">
            <x v="28"/>
          </reference>
        </references>
      </pivotArea>
    </format>
    <format dxfId="829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39"/>
          </reference>
          <reference field="4" count="1" selected="0">
            <x v="42"/>
          </reference>
          <reference field="5" count="1">
            <x v="8"/>
          </reference>
        </references>
      </pivotArea>
    </format>
    <format dxfId="828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6"/>
          </reference>
          <reference field="4" count="1" selected="0">
            <x v="11"/>
          </reference>
          <reference field="5" count="1">
            <x v="10"/>
          </reference>
        </references>
      </pivotArea>
    </format>
    <format dxfId="827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4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826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2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825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17"/>
          </reference>
          <reference field="5" count="1">
            <x v="20"/>
          </reference>
        </references>
      </pivotArea>
    </format>
    <format dxfId="824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61"/>
          </reference>
          <reference field="5" count="1">
            <x v="12"/>
          </reference>
        </references>
      </pivotArea>
    </format>
    <format dxfId="823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7"/>
          </reference>
          <reference field="4" count="1" selected="0">
            <x v="4"/>
          </reference>
          <reference field="5" count="1">
            <x v="13"/>
          </reference>
        </references>
      </pivotArea>
    </format>
    <format dxfId="822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6"/>
          </reference>
          <reference field="4" count="1" selected="0">
            <x v="65"/>
          </reference>
          <reference field="5" count="1">
            <x v="8"/>
          </reference>
        </references>
      </pivotArea>
    </format>
    <format dxfId="821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5"/>
          </reference>
          <reference field="4" count="1" selected="0">
            <x v="35"/>
          </reference>
          <reference field="5" count="1">
            <x v="28"/>
          </reference>
        </references>
      </pivotArea>
    </format>
    <format dxfId="820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4"/>
          </reference>
          <reference field="5" count="1">
            <x v="20"/>
          </reference>
        </references>
      </pivotArea>
    </format>
    <format dxfId="819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65"/>
          </reference>
          <reference field="5" count="1">
            <x v="28"/>
          </reference>
        </references>
      </pivotArea>
    </format>
    <format dxfId="818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59"/>
          </reference>
          <reference field="4" count="1" selected="0">
            <x v="20"/>
          </reference>
          <reference field="5" count="1">
            <x v="3"/>
          </reference>
        </references>
      </pivotArea>
    </format>
    <format dxfId="817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63"/>
          </reference>
          <reference field="4" count="1" selected="0">
            <x v="53"/>
          </reference>
          <reference field="5" count="1">
            <x v="6"/>
          </reference>
        </references>
      </pivotArea>
    </format>
    <format dxfId="816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64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815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5"/>
          </reference>
          <reference field="4" count="1" selected="0">
            <x v="60"/>
          </reference>
          <reference field="5" count="1">
            <x v="40"/>
          </reference>
        </references>
      </pivotArea>
    </format>
    <format dxfId="814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209"/>
          </reference>
          <reference field="4" count="1" selected="0">
            <x v="40"/>
          </reference>
          <reference field="5" count="1">
            <x v="3"/>
          </reference>
        </references>
      </pivotArea>
    </format>
    <format dxfId="813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8"/>
          </reference>
          <reference field="4" count="1" selected="0">
            <x v="56"/>
          </reference>
          <reference field="5" count="1">
            <x v="0"/>
          </reference>
        </references>
      </pivotArea>
    </format>
    <format dxfId="812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7"/>
          </reference>
          <reference field="4" count="1" selected="0">
            <x v="19"/>
          </reference>
          <reference field="5" count="1">
            <x v="6"/>
          </reference>
        </references>
      </pivotArea>
    </format>
    <format dxfId="811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3"/>
          </reference>
          <reference field="4" count="1" selected="0">
            <x v="4"/>
          </reference>
          <reference field="5" count="1">
            <x v="5"/>
          </reference>
        </references>
      </pivotArea>
    </format>
    <format dxfId="810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40"/>
          </reference>
          <reference field="4" count="1" selected="0">
            <x v="18"/>
          </reference>
          <reference field="5" count="1">
            <x v="38"/>
          </reference>
        </references>
      </pivotArea>
    </format>
    <format dxfId="809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9"/>
          </reference>
          <reference field="4" count="1" selected="0">
            <x v="18"/>
          </reference>
          <reference field="5" count="1">
            <x v="31"/>
          </reference>
        </references>
      </pivotArea>
    </format>
    <format dxfId="808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807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83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806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72"/>
          </reference>
          <reference field="4" count="1" selected="0">
            <x v="18"/>
          </reference>
          <reference field="5" count="1">
            <x v="37"/>
          </reference>
        </references>
      </pivotArea>
    </format>
    <format dxfId="805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56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804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8"/>
          </reference>
          <reference field="4" count="1" selected="0">
            <x v="59"/>
          </reference>
          <reference field="5" count="1">
            <x v="27"/>
          </reference>
        </references>
      </pivotArea>
    </format>
    <format dxfId="803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7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802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31"/>
          </reference>
          <reference field="4" count="1" selected="0">
            <x v="63"/>
          </reference>
          <reference field="5" count="1">
            <x v="7"/>
          </reference>
        </references>
      </pivotArea>
    </format>
    <format dxfId="801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27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800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54"/>
          </reference>
          <reference field="5" count="1">
            <x v="32"/>
          </reference>
        </references>
      </pivotArea>
    </format>
    <format dxfId="799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798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797">
      <pivotArea dataOnly="0" labelOnly="1" fieldPosition="0">
        <references count="6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120"/>
          </reference>
        </references>
      </pivotArea>
    </format>
    <format dxfId="796">
      <pivotArea dataOnly="0" labelOnly="1" fieldPosition="0">
        <references count="6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2"/>
          </reference>
          <reference field="4" count="1" selected="0">
            <x v="18"/>
          </reference>
          <reference field="5" count="1" selected="0">
            <x v="0"/>
          </reference>
          <reference field="6" count="1">
            <x v="71"/>
          </reference>
        </references>
      </pivotArea>
    </format>
    <format dxfId="795">
      <pivotArea dataOnly="0" labelOnly="1" fieldPosition="0">
        <references count="6">
          <reference field="1" count="1" selected="0">
            <x v="7"/>
          </reference>
          <reference field="2" count="1" selected="0">
            <x v="1"/>
          </reference>
          <reference field="3" count="1" selected="0">
            <x v="185"/>
          </reference>
          <reference field="4" count="1" selected="0">
            <x v="18"/>
          </reference>
          <reference field="5" count="1" selected="0">
            <x v="6"/>
          </reference>
          <reference field="6" count="1">
            <x v="15"/>
          </reference>
        </references>
      </pivotArea>
    </format>
    <format dxfId="794">
      <pivotArea dataOnly="0" labelOnly="1" fieldPosition="0">
        <references count="6">
          <reference field="1" count="1" selected="0">
            <x v="7"/>
          </reference>
          <reference field="2" count="1" selected="0">
            <x v="1"/>
          </reference>
          <reference field="3" count="1" selected="0">
            <x v="175"/>
          </reference>
          <reference field="4" count="1" selected="0">
            <x v="18"/>
          </reference>
          <reference field="5" count="1" selected="0">
            <x v="37"/>
          </reference>
          <reference field="6" count="1">
            <x v="116"/>
          </reference>
        </references>
      </pivotArea>
    </format>
    <format dxfId="793">
      <pivotArea dataOnly="0" labelOnly="1" fieldPosition="0">
        <references count="6">
          <reference field="1" count="1" selected="0">
            <x v="7"/>
          </reference>
          <reference field="2" count="1" selected="0">
            <x v="1"/>
          </reference>
          <reference field="3" count="1" selected="0">
            <x v="126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23"/>
          </reference>
        </references>
      </pivotArea>
    </format>
    <format dxfId="792">
      <pivotArea dataOnly="0" labelOnly="1" fieldPosition="0">
        <references count="6"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"/>
          </reference>
          <reference field="4" count="1" selected="0">
            <x v="42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791">
      <pivotArea dataOnly="0" labelOnly="1" fieldPosition="0">
        <references count="6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5"/>
          </reference>
          <reference field="4" count="1" selected="0">
            <x v="18"/>
          </reference>
          <reference field="5" count="1" selected="0">
            <x v="6"/>
          </reference>
          <reference field="6" count="1">
            <x v="23"/>
          </reference>
        </references>
      </pivotArea>
    </format>
    <format dxfId="790">
      <pivotArea dataOnly="0" labelOnly="1" fieldPosition="0">
        <references count="6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2"/>
          </reference>
          <reference field="4" count="1" selected="0">
            <x v="62"/>
          </reference>
          <reference field="5" count="1" selected="0">
            <x v="35"/>
          </reference>
          <reference field="6" count="1">
            <x v="14"/>
          </reference>
        </references>
      </pivotArea>
    </format>
    <format dxfId="789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3"/>
          </reference>
          <reference field="4" count="1" selected="0">
            <x v="18"/>
          </reference>
          <reference field="5" count="1" selected="0">
            <x v="6"/>
          </reference>
          <reference field="6" count="1">
            <x v="67"/>
          </reference>
        </references>
      </pivotArea>
    </format>
    <format dxfId="788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2"/>
          </reference>
          <reference field="4" count="1" selected="0">
            <x v="42"/>
          </reference>
          <reference field="5" count="1" selected="0">
            <x v="6"/>
          </reference>
          <reference field="6" count="2">
            <x v="58"/>
            <x v="97"/>
          </reference>
        </references>
      </pivotArea>
    </format>
    <format dxfId="787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189"/>
          </reference>
          <reference field="4" count="1" selected="0">
            <x v="42"/>
          </reference>
          <reference field="5" count="1" selected="0">
            <x v="6"/>
          </reference>
          <reference field="6" count="1">
            <x v="68"/>
          </reference>
        </references>
      </pivotArea>
    </format>
    <format dxfId="786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172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4"/>
          </reference>
        </references>
      </pivotArea>
    </format>
    <format dxfId="785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4"/>
          </reference>
          <reference field="4" count="1" selected="0">
            <x v="40"/>
          </reference>
          <reference field="5" count="1" selected="0">
            <x v="6"/>
          </reference>
          <reference field="6" count="2">
            <x v="2"/>
            <x v="12"/>
          </reference>
        </references>
      </pivotArea>
    </format>
    <format dxfId="784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2"/>
          </reference>
          <reference field="4" count="1" selected="0">
            <x v="39"/>
          </reference>
          <reference field="5" count="1" selected="0">
            <x v="6"/>
          </reference>
          <reference field="6" count="1">
            <x v="39"/>
          </reference>
        </references>
      </pivotArea>
    </format>
    <format dxfId="783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127"/>
          </reference>
          <reference field="4" count="1" selected="0">
            <x v="39"/>
          </reference>
          <reference field="5" count="1" selected="0">
            <x v="6"/>
          </reference>
          <reference field="6" count="1">
            <x v="72"/>
          </reference>
        </references>
      </pivotArea>
    </format>
    <format dxfId="782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111"/>
          </reference>
          <reference field="4" count="1" selected="0">
            <x v="68"/>
          </reference>
          <reference field="5" count="1" selected="0">
            <x v="6"/>
          </reference>
          <reference field="6" count="1">
            <x v="89"/>
          </reference>
        </references>
      </pivotArea>
    </format>
    <format dxfId="781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95"/>
          </reference>
          <reference field="4" count="1" selected="0">
            <x v="34"/>
          </reference>
          <reference field="5" count="1" selected="0">
            <x v="34"/>
          </reference>
          <reference field="6" count="1">
            <x v="47"/>
          </reference>
        </references>
      </pivotArea>
    </format>
    <format dxfId="780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90"/>
          </reference>
          <reference field="4" count="1" selected="0">
            <x v="42"/>
          </reference>
          <reference field="5" count="1" selected="0">
            <x v="6"/>
          </reference>
          <reference field="6" count="1">
            <x v="81"/>
          </reference>
        </references>
      </pivotArea>
    </format>
    <format dxfId="779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32"/>
          </reference>
        </references>
      </pivotArea>
    </format>
    <format dxfId="778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47"/>
          </reference>
          <reference field="5" count="1" selected="0">
            <x v="6"/>
          </reference>
          <reference field="6" count="1">
            <x v="49"/>
          </reference>
        </references>
      </pivotArea>
    </format>
    <format dxfId="777">
      <pivotArea dataOnly="0" labelOnly="1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48"/>
          </reference>
          <reference field="5" count="1" selected="0">
            <x v="6"/>
          </reference>
          <reference field="6" count="1">
            <x v="74"/>
          </reference>
        </references>
      </pivotArea>
    </format>
    <format dxfId="776">
      <pivotArea dataOnly="0" labelOnly="1" fieldPosition="0">
        <references count="6">
          <reference field="1" count="1" selected="0">
            <x v="6"/>
          </reference>
          <reference field="2" count="1" selected="0">
            <x v="1"/>
          </reference>
          <reference field="3" count="1" selected="0">
            <x v="100"/>
          </reference>
          <reference field="4" count="1" selected="0">
            <x v="49"/>
          </reference>
          <reference field="5" count="1" selected="0">
            <x v="21"/>
          </reference>
          <reference field="6" count="2">
            <x v="35"/>
            <x v="114"/>
          </reference>
        </references>
      </pivotArea>
    </format>
    <format dxfId="775">
      <pivotArea dataOnly="0" labelOnly="1" fieldPosition="0">
        <references count="6">
          <reference field="1" count="1" selected="0">
            <x v="6"/>
          </reference>
          <reference field="2" count="1" selected="0">
            <x v="1"/>
          </reference>
          <reference field="3" count="1" selected="0">
            <x v="96"/>
          </reference>
          <reference field="4" count="1" selected="0">
            <x v="51"/>
          </reference>
          <reference field="5" count="1" selected="0">
            <x v="21"/>
          </reference>
          <reference field="6" count="2">
            <x v="32"/>
            <x v="107"/>
          </reference>
        </references>
      </pivotArea>
    </format>
    <format dxfId="774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82"/>
          </reference>
          <reference field="4" count="1" selected="0">
            <x v="43"/>
          </reference>
          <reference field="5" count="1" selected="0">
            <x v="25"/>
          </reference>
          <reference field="6" count="1">
            <x v="43"/>
          </reference>
        </references>
      </pivotArea>
    </format>
    <format dxfId="773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74"/>
          </reference>
          <reference field="4" count="1" selected="0">
            <x v="58"/>
          </reference>
          <reference field="5" count="1" selected="0">
            <x v="21"/>
          </reference>
          <reference field="6" count="1">
            <x v="15"/>
          </reference>
        </references>
      </pivotArea>
    </format>
    <format dxfId="772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8"/>
          </reference>
          <reference field="4" count="1" selected="0">
            <x v="51"/>
          </reference>
          <reference field="5" count="1" selected="0">
            <x v="21"/>
          </reference>
          <reference field="6" count="1">
            <x v="7"/>
          </reference>
        </references>
      </pivotArea>
    </format>
    <format dxfId="771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7"/>
          </reference>
          <reference field="4" count="1" selected="0">
            <x v="43"/>
          </reference>
          <reference field="5" count="1" selected="0">
            <x v="21"/>
          </reference>
          <reference field="6" count="1">
            <x v="96"/>
          </reference>
        </references>
      </pivotArea>
    </format>
    <format dxfId="770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0"/>
          </reference>
          <reference field="4" count="1" selected="0">
            <x v="8"/>
          </reference>
          <reference field="5" count="1" selected="0">
            <x v="21"/>
          </reference>
          <reference field="6" count="1">
            <x v="103"/>
          </reference>
        </references>
      </pivotArea>
    </format>
    <format dxfId="769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0"/>
          </reference>
          <reference field="4" count="1" selected="0">
            <x v="14"/>
          </reference>
          <reference field="5" count="1" selected="0">
            <x v="21"/>
          </reference>
          <reference field="6" count="1">
            <x v="15"/>
          </reference>
        </references>
      </pivotArea>
    </format>
    <format dxfId="768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28"/>
          </reference>
          <reference field="4" count="1" selected="0">
            <x v="40"/>
          </reference>
          <reference field="5" count="1" selected="0">
            <x v="21"/>
          </reference>
          <reference field="6" count="1">
            <x v="60"/>
          </reference>
        </references>
      </pivotArea>
    </format>
    <format dxfId="767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3"/>
          </reference>
          <reference field="4" count="1" selected="0">
            <x v="13"/>
          </reference>
          <reference field="5" count="1" selected="0">
            <x v="24"/>
          </reference>
          <reference field="6" count="1">
            <x v="44"/>
          </reference>
        </references>
      </pivotArea>
    </format>
    <format dxfId="766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0"/>
          </reference>
          <reference field="4" count="1" selected="0">
            <x v="40"/>
          </reference>
          <reference field="5" count="1" selected="0">
            <x v="21"/>
          </reference>
          <reference field="6" count="1">
            <x v="57"/>
          </reference>
        </references>
      </pivotArea>
    </format>
    <format dxfId="765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09"/>
          </reference>
          <reference field="4" count="1" selected="0">
            <x v="58"/>
          </reference>
          <reference field="5" count="1" selected="0">
            <x v="21"/>
          </reference>
          <reference field="6" count="1">
            <x v="48"/>
          </reference>
        </references>
      </pivotArea>
    </format>
    <format dxfId="764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58"/>
          </reference>
          <reference field="4" count="1" selected="0">
            <x v="13"/>
          </reference>
          <reference field="5" count="1" selected="0">
            <x v="22"/>
          </reference>
          <reference field="6" count="1">
            <x v="71"/>
          </reference>
        </references>
      </pivotArea>
    </format>
    <format dxfId="763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57"/>
          </reference>
          <reference field="4" count="1" selected="0">
            <x v="8"/>
          </reference>
          <reference field="5" count="1" selected="0">
            <x v="21"/>
          </reference>
          <reference field="6" count="1">
            <x v="65"/>
          </reference>
        </references>
      </pivotArea>
    </format>
    <format dxfId="762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65"/>
          </reference>
          <reference field="5" count="1" selected="0">
            <x v="21"/>
          </reference>
          <reference field="6" count="1">
            <x v="101"/>
          </reference>
        </references>
      </pivotArea>
    </format>
    <format dxfId="761">
      <pivotArea dataOnly="0" labelOnly="1" fieldPosition="0">
        <references count="6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66"/>
          </reference>
          <reference field="5" count="1" selected="0">
            <x v="23"/>
          </reference>
          <reference field="6" count="1">
            <x v="13"/>
          </reference>
        </references>
      </pivotArea>
    </format>
    <format dxfId="760">
      <pivotArea dataOnly="0" labelOnly="1" fieldPosition="0">
        <references count="6">
          <reference field="1" count="1" selected="0">
            <x v="5"/>
          </reference>
          <reference field="2" count="1" selected="0">
            <x v="1"/>
          </reference>
          <reference field="3" count="1" selected="0">
            <x v="207"/>
          </reference>
          <reference field="4" count="1" selected="0">
            <x v="55"/>
          </reference>
          <reference field="5" count="1" selected="0">
            <x v="35"/>
          </reference>
          <reference field="6" count="1">
            <x v="26"/>
          </reference>
        </references>
      </pivotArea>
    </format>
    <format dxfId="759">
      <pivotArea dataOnly="0" labelOnly="1" fieldPosition="0">
        <references count="6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4"/>
          </reference>
          <reference field="4" count="1" selected="0">
            <x v="11"/>
          </reference>
          <reference field="5" count="1" selected="0">
            <x v="33"/>
          </reference>
          <reference field="6" count="1">
            <x v="14"/>
          </reference>
        </references>
      </pivotArea>
    </format>
    <format dxfId="758">
      <pivotArea dataOnly="0" labelOnly="1" fieldPosition="0">
        <references count="6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1"/>
          </reference>
          <reference field="4" count="1" selected="0">
            <x v="11"/>
          </reference>
          <reference field="5" count="1" selected="0">
            <x v="35"/>
          </reference>
          <reference field="6" count="1">
            <x v="39"/>
          </reference>
        </references>
      </pivotArea>
    </format>
    <format dxfId="757">
      <pivotArea dataOnly="0" labelOnly="1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188"/>
          </reference>
          <reference field="4" count="1" selected="0">
            <x v="4"/>
          </reference>
          <reference field="5" count="1" selected="0">
            <x v="14"/>
          </reference>
          <reference field="6" count="1">
            <x v="64"/>
          </reference>
        </references>
      </pivotArea>
    </format>
    <format dxfId="756">
      <pivotArea dataOnly="0" labelOnly="1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158"/>
          </reference>
          <reference field="4" count="1" selected="0">
            <x v="20"/>
          </reference>
          <reference field="5" count="1" selected="0">
            <x v="14"/>
          </reference>
          <reference field="6" count="1">
            <x v="55"/>
          </reference>
        </references>
      </pivotArea>
    </format>
    <format dxfId="755">
      <pivotArea dataOnly="0" labelOnly="1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157"/>
          </reference>
          <reference field="4" count="1" selected="0">
            <x v="20"/>
          </reference>
          <reference field="5" count="1" selected="0">
            <x v="14"/>
          </reference>
          <reference field="6" count="1">
            <x v="112"/>
          </reference>
        </references>
      </pivotArea>
    </format>
    <format dxfId="754">
      <pivotArea dataOnly="0" labelOnly="1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74"/>
          </reference>
          <reference field="4" count="1" selected="0">
            <x v="65"/>
          </reference>
          <reference field="5" count="1" selected="0">
            <x v="14"/>
          </reference>
          <reference field="6" count="3">
            <x v="41"/>
            <x v="79"/>
            <x v="124"/>
          </reference>
        </references>
      </pivotArea>
    </format>
    <format dxfId="753">
      <pivotArea dataOnly="0" labelOnly="1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60"/>
          </reference>
          <reference field="4" count="1" selected="0">
            <x v="4"/>
          </reference>
          <reference field="5" count="1" selected="0">
            <x v="14"/>
          </reference>
          <reference field="6" count="1">
            <x v="23"/>
          </reference>
        </references>
      </pivotArea>
    </format>
    <format dxfId="752">
      <pivotArea dataOnly="0" labelOnly="1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32"/>
          </reference>
          <reference field="4" count="1" selected="0">
            <x v="4"/>
          </reference>
          <reference field="5" count="1" selected="0">
            <x v="14"/>
          </reference>
          <reference field="6" count="1">
            <x v="28"/>
          </reference>
        </references>
      </pivotArea>
    </format>
    <format dxfId="751">
      <pivotArea dataOnly="0" labelOnly="1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3" count="1" selected="0">
            <x v="103"/>
          </reference>
          <reference field="4" count="1" selected="0">
            <x v="4"/>
          </reference>
          <reference field="5" count="1" selected="0">
            <x v="14"/>
          </reference>
          <reference field="6" count="1">
            <x v="39"/>
          </reference>
        </references>
      </pivotArea>
    </format>
    <format dxfId="750">
      <pivotArea dataOnly="0" labelOnly="1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3" count="1" selected="0">
            <x v="59"/>
          </reference>
          <reference field="4" count="1" selected="0">
            <x v="4"/>
          </reference>
          <reference field="5" count="1" selected="0">
            <x v="14"/>
          </reference>
          <reference field="6" count="1">
            <x v="27"/>
          </reference>
        </references>
      </pivotArea>
    </format>
    <format dxfId="749">
      <pivotArea dataOnly="0" labelOnly="1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3" count="1" selected="0">
            <x v="19"/>
          </reference>
          <reference field="4" count="1" selected="0">
            <x v="4"/>
          </reference>
          <reference field="5" count="1" selected="0">
            <x v="14"/>
          </reference>
          <reference field="6" count="1">
            <x v="41"/>
          </reference>
        </references>
      </pivotArea>
    </format>
    <format dxfId="748">
      <pivotArea dataOnly="0" labelOnly="1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3" count="1" selected="0">
            <x v="16"/>
          </reference>
          <reference field="4" count="1" selected="0">
            <x v="4"/>
          </reference>
          <reference field="5" count="1" selected="0">
            <x v="14"/>
          </reference>
          <reference field="6" count="1">
            <x v="39"/>
          </reference>
        </references>
      </pivotArea>
    </format>
    <format dxfId="747">
      <pivotArea dataOnly="0" labelOnly="1" fieldPosition="0">
        <references count="6">
          <reference field="1" count="1" selected="0">
            <x v="3"/>
          </reference>
          <reference field="2" count="1" selected="0">
            <x v="1"/>
          </reference>
          <reference field="3" count="1" selected="0">
            <x v="129"/>
          </reference>
          <reference field="4" count="1" selected="0">
            <x v="9"/>
          </reference>
          <reference field="5" count="1" selected="0">
            <x v="17"/>
          </reference>
          <reference field="6" count="1">
            <x v="25"/>
          </reference>
        </references>
      </pivotArea>
    </format>
    <format dxfId="746">
      <pivotArea dataOnly="0" labelOnly="1" fieldPosition="0">
        <references count="6">
          <reference field="1" count="1" selected="0">
            <x v="3"/>
          </reference>
          <reference field="2" count="1" selected="0">
            <x v="1"/>
          </reference>
          <reference field="3" count="1" selected="0">
            <x v="73"/>
          </reference>
          <reference field="4" count="1" selected="0">
            <x v="9"/>
          </reference>
          <reference field="5" count="1" selected="0">
            <x v="17"/>
          </reference>
          <reference field="6" count="1">
            <x v="47"/>
          </reference>
        </references>
      </pivotArea>
    </format>
    <format dxfId="745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210"/>
          </reference>
          <reference field="4" count="1" selected="0">
            <x v="40"/>
          </reference>
          <reference field="5" count="1" selected="0">
            <x v="17"/>
          </reference>
          <reference field="6" count="1">
            <x v="104"/>
          </reference>
        </references>
      </pivotArea>
    </format>
    <format dxfId="744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99"/>
          </reference>
          <reference field="4" count="1" selected="0">
            <x v="59"/>
          </reference>
          <reference field="5" count="1" selected="0">
            <x v="18"/>
          </reference>
          <reference field="6" count="1">
            <x v="17"/>
          </reference>
        </references>
      </pivotArea>
    </format>
    <format dxfId="743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1"/>
          </reference>
          <reference field="4" count="1" selected="0">
            <x v="40"/>
          </reference>
          <reference field="5" count="1" selected="0">
            <x v="36"/>
          </reference>
          <reference field="6" count="1">
            <x v="58"/>
          </reference>
        </references>
      </pivotArea>
    </format>
    <format dxfId="742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0"/>
          </reference>
          <reference field="4" count="1" selected="0">
            <x v="40"/>
          </reference>
          <reference field="5" count="1" selected="0">
            <x v="39"/>
          </reference>
          <reference field="6" count="2">
            <x v="64"/>
            <x v="81"/>
          </reference>
        </references>
      </pivotArea>
    </format>
    <format dxfId="741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1"/>
          </reference>
          <reference field="4" count="1" selected="0">
            <x v="40"/>
          </reference>
          <reference field="5" count="1" selected="0">
            <x v="18"/>
          </reference>
          <reference field="6" count="1">
            <x v="4"/>
          </reference>
        </references>
      </pivotArea>
    </format>
    <format dxfId="740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0"/>
          </reference>
          <reference field="4" count="1" selected="0">
            <x v="57"/>
          </reference>
          <reference field="5" count="1" selected="0">
            <x v="19"/>
          </reference>
          <reference field="6" count="1">
            <x v="64"/>
          </reference>
        </references>
      </pivotArea>
    </format>
    <format dxfId="739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9"/>
          </reference>
          <reference field="4" count="1" selected="0">
            <x v="52"/>
          </reference>
          <reference field="5" count="1" selected="0">
            <x v="19"/>
          </reference>
          <reference field="6" count="1">
            <x v="51"/>
          </reference>
        </references>
      </pivotArea>
    </format>
    <format dxfId="738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8"/>
          </reference>
          <reference field="4" count="1" selected="0">
            <x v="40"/>
          </reference>
          <reference field="5" count="1" selected="0">
            <x v="18"/>
          </reference>
          <reference field="6" count="1">
            <x v="8"/>
          </reference>
        </references>
      </pivotArea>
    </format>
    <format dxfId="737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7"/>
          </reference>
          <reference field="4" count="1" selected="0">
            <x v="40"/>
          </reference>
          <reference field="5" count="1" selected="0">
            <x v="39"/>
          </reference>
          <reference field="6" count="1">
            <x v="122"/>
          </reference>
        </references>
      </pivotArea>
    </format>
    <format dxfId="736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6"/>
          </reference>
          <reference field="4" count="1" selected="0">
            <x v="21"/>
          </reference>
          <reference field="5" count="1" selected="0">
            <x v="19"/>
          </reference>
          <reference field="6" count="1">
            <x v="90"/>
          </reference>
        </references>
      </pivotArea>
    </format>
    <format dxfId="735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5"/>
          </reference>
          <reference field="4" count="1" selected="0">
            <x v="52"/>
          </reference>
          <reference field="5" count="1" selected="0">
            <x v="19"/>
          </reference>
          <reference field="6" count="1">
            <x v="102"/>
          </reference>
        </references>
      </pivotArea>
    </format>
    <format dxfId="734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4"/>
          </reference>
          <reference field="4" count="1" selected="0">
            <x v="40"/>
          </reference>
          <reference field="5" count="1" selected="0">
            <x v="18"/>
          </reference>
          <reference field="6" count="1">
            <x v="110"/>
          </reference>
        </references>
      </pivotArea>
    </format>
    <format dxfId="733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3"/>
          </reference>
          <reference field="4" count="1" selected="0">
            <x v="12"/>
          </reference>
          <reference field="5" count="1" selected="0">
            <x v="17"/>
          </reference>
          <reference field="6" count="1">
            <x v="111"/>
          </reference>
        </references>
      </pivotArea>
    </format>
    <format dxfId="732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2"/>
          </reference>
          <reference field="4" count="1" selected="0">
            <x v="40"/>
          </reference>
          <reference field="5" count="1" selected="0">
            <x v="39"/>
          </reference>
          <reference field="6" count="1">
            <x v="81"/>
          </reference>
        </references>
      </pivotArea>
    </format>
    <format dxfId="731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1"/>
          </reference>
          <reference field="4" count="1" selected="0">
            <x v="22"/>
          </reference>
          <reference field="5" count="1" selected="0">
            <x v="19"/>
          </reference>
          <reference field="6" count="1">
            <x v="74"/>
          </reference>
        </references>
      </pivotArea>
    </format>
    <format dxfId="730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0"/>
          </reference>
          <reference field="4" count="1" selected="0">
            <x v="52"/>
          </reference>
          <reference field="5" count="1" selected="0">
            <x v="19"/>
          </reference>
          <reference field="6" count="1">
            <x v="83"/>
          </reference>
        </references>
      </pivotArea>
    </format>
    <format dxfId="729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6"/>
          </reference>
          <reference field="4" count="1" selected="0">
            <x v="50"/>
          </reference>
          <reference field="5" count="1" selected="0">
            <x v="18"/>
          </reference>
          <reference field="6" count="1">
            <x v="72"/>
          </reference>
        </references>
      </pivotArea>
    </format>
    <format dxfId="728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"/>
          </reference>
          <reference field="4" count="1" selected="0">
            <x v="12"/>
          </reference>
          <reference field="5" count="1" selected="0">
            <x v="17"/>
          </reference>
          <reference field="6" count="1">
            <x v="97"/>
          </reference>
        </references>
      </pivotArea>
    </format>
    <format dxfId="727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1"/>
          </reference>
          <reference field="4" count="1" selected="0">
            <x v="57"/>
          </reference>
          <reference field="5" count="1" selected="0">
            <x v="19"/>
          </reference>
          <reference field="6" count="1">
            <x v="85"/>
          </reference>
        </references>
      </pivotArea>
    </format>
    <format dxfId="726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5"/>
          </reference>
          <reference field="4" count="1" selected="0">
            <x v="42"/>
          </reference>
          <reference field="5" count="1" selected="0">
            <x v="18"/>
          </reference>
          <reference field="6" count="1">
            <x v="1"/>
          </reference>
        </references>
      </pivotArea>
    </format>
    <format dxfId="725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4"/>
          </reference>
          <reference field="4" count="1" selected="0">
            <x v="31"/>
          </reference>
          <reference field="5" count="1" selected="0">
            <x v="19"/>
          </reference>
          <reference field="6" count="1">
            <x v="74"/>
          </reference>
        </references>
      </pivotArea>
    </format>
    <format dxfId="724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3"/>
          </reference>
          <reference field="4" count="1" selected="0">
            <x v="57"/>
          </reference>
          <reference field="5" count="1" selected="0">
            <x v="19"/>
          </reference>
          <reference field="6" count="1">
            <x v="88"/>
          </reference>
        </references>
      </pivotArea>
    </format>
    <format dxfId="723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2"/>
          </reference>
          <reference field="4" count="1" selected="0">
            <x v="28"/>
          </reference>
          <reference field="5" count="1" selected="0">
            <x v="17"/>
          </reference>
          <reference field="6" count="1">
            <x v="83"/>
          </reference>
        </references>
      </pivotArea>
    </format>
    <format dxfId="722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1"/>
          </reference>
          <reference field="4" count="1" selected="0">
            <x v="64"/>
          </reference>
          <reference field="5" count="1" selected="0">
            <x v="18"/>
          </reference>
          <reference field="6" count="1">
            <x v="87"/>
          </reference>
        </references>
      </pivotArea>
    </format>
    <format dxfId="721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25"/>
          </reference>
          <reference field="4" count="1" selected="0">
            <x v="9"/>
          </reference>
          <reference field="5" count="1" selected="0">
            <x v="16"/>
          </reference>
          <reference field="6" count="1">
            <x v="39"/>
          </reference>
        </references>
      </pivotArea>
    </format>
    <format dxfId="720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25"/>
          </reference>
          <reference field="4" count="1" selected="0">
            <x v="9"/>
          </reference>
          <reference field="5" count="1" selected="0">
            <x v="17"/>
          </reference>
          <reference field="6" count="1">
            <x v="62"/>
          </reference>
        </references>
      </pivotArea>
    </format>
    <format dxfId="719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16"/>
          </reference>
          <reference field="4" count="1" selected="0">
            <x v="12"/>
          </reference>
          <reference field="5" count="1" selected="0">
            <x v="17"/>
          </reference>
          <reference field="6" count="1">
            <x v="92"/>
          </reference>
        </references>
      </pivotArea>
    </format>
    <format dxfId="718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8"/>
          </reference>
          <reference field="4" count="1" selected="0">
            <x v="11"/>
          </reference>
          <reference field="5" count="1" selected="0">
            <x v="18"/>
          </reference>
          <reference field="6" count="1">
            <x v="3"/>
          </reference>
        </references>
      </pivotArea>
    </format>
    <format dxfId="717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7"/>
          </reference>
          <reference field="4" count="1" selected="0">
            <x v="15"/>
          </reference>
          <reference field="5" count="1" selected="0">
            <x v="19"/>
          </reference>
          <reference field="6" count="1">
            <x v="113"/>
          </reference>
        </references>
      </pivotArea>
    </format>
    <format dxfId="716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94"/>
          </reference>
          <reference field="4" count="1" selected="0">
            <x v="40"/>
          </reference>
          <reference field="5" count="1" selected="0">
            <x v="18"/>
          </reference>
          <reference field="6" count="1">
            <x v="52"/>
          </reference>
        </references>
      </pivotArea>
    </format>
    <format dxfId="715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88"/>
          </reference>
          <reference field="4" count="1" selected="0">
            <x v="42"/>
          </reference>
          <reference field="5" count="1" selected="0">
            <x v="26"/>
          </reference>
          <reference field="6" count="1">
            <x v="10"/>
          </reference>
        </references>
      </pivotArea>
    </format>
    <format dxfId="714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87"/>
          </reference>
          <reference field="4" count="1" selected="0">
            <x v="9"/>
          </reference>
          <reference field="5" count="1" selected="0">
            <x v="16"/>
          </reference>
          <reference field="6" count="1">
            <x v="45"/>
          </reference>
        </references>
      </pivotArea>
    </format>
    <format dxfId="713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86"/>
          </reference>
          <reference field="4" count="1" selected="0">
            <x v="65"/>
          </reference>
          <reference field="5" count="1" selected="0">
            <x v="6"/>
          </reference>
          <reference field="6" count="1">
            <x v="83"/>
          </reference>
        </references>
      </pivotArea>
    </format>
    <format dxfId="712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86"/>
          </reference>
          <reference field="4" count="1" selected="0">
            <x v="66"/>
          </reference>
          <reference field="5" count="1" selected="0">
            <x v="6"/>
          </reference>
          <reference field="6" count="1">
            <x v="92"/>
          </reference>
        </references>
      </pivotArea>
    </format>
    <format dxfId="711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82"/>
          </reference>
          <reference field="4" count="1" selected="0">
            <x v="40"/>
          </reference>
          <reference field="5" count="1" selected="0">
            <x v="39"/>
          </reference>
          <reference field="6" count="1">
            <x v="106"/>
          </reference>
        </references>
      </pivotArea>
    </format>
    <format dxfId="710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81"/>
          </reference>
          <reference field="4" count="1" selected="0">
            <x v="12"/>
          </reference>
          <reference field="5" count="1" selected="0">
            <x v="17"/>
          </reference>
          <reference field="6" count="1">
            <x v="76"/>
          </reference>
        </references>
      </pivotArea>
    </format>
    <format dxfId="709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80"/>
          </reference>
          <reference field="4" count="1" selected="0">
            <x v="21"/>
          </reference>
          <reference field="5" count="1" selected="0">
            <x v="19"/>
          </reference>
          <reference field="6" count="1">
            <x v="102"/>
          </reference>
        </references>
      </pivotArea>
    </format>
    <format dxfId="708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79"/>
          </reference>
          <reference field="4" count="1" selected="0">
            <x v="31"/>
          </reference>
          <reference field="5" count="1" selected="0">
            <x v="19"/>
          </reference>
          <reference field="6" count="1">
            <x v="116"/>
          </reference>
        </references>
      </pivotArea>
    </format>
    <format dxfId="707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78"/>
          </reference>
          <reference field="4" count="1" selected="0">
            <x v="40"/>
          </reference>
          <reference field="5" count="1" selected="0">
            <x v="18"/>
          </reference>
          <reference field="6" count="1">
            <x v="5"/>
          </reference>
        </references>
      </pivotArea>
    </format>
    <format dxfId="706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31"/>
          </reference>
          <reference field="5" count="1" selected="0">
            <x v="17"/>
          </reference>
          <reference field="6" count="1">
            <x v="49"/>
          </reference>
        </references>
      </pivotArea>
    </format>
    <format dxfId="705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69"/>
          </reference>
          <reference field="4" count="1" selected="0">
            <x v="67"/>
          </reference>
          <reference field="5" count="1" selected="0">
            <x v="17"/>
          </reference>
          <reference field="6" count="1">
            <x v="40"/>
          </reference>
        </references>
      </pivotArea>
    </format>
    <format dxfId="704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51"/>
          </reference>
          <reference field="4" count="1" selected="0">
            <x v="40"/>
          </reference>
          <reference field="5" count="1" selected="0">
            <x v="39"/>
          </reference>
          <reference field="6" count="1">
            <x v="121"/>
          </reference>
        </references>
      </pivotArea>
    </format>
    <format dxfId="703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50"/>
          </reference>
          <reference field="4" count="1" selected="0">
            <x v="30"/>
          </reference>
          <reference field="5" count="1" selected="0">
            <x v="17"/>
          </reference>
          <reference field="6" count="1">
            <x v="67"/>
          </reference>
        </references>
      </pivotArea>
    </format>
    <format dxfId="702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49"/>
          </reference>
          <reference field="4" count="1" selected="0">
            <x v="52"/>
          </reference>
          <reference field="5" count="1" selected="0">
            <x v="19"/>
          </reference>
          <reference field="6" count="1">
            <x v="64"/>
          </reference>
        </references>
      </pivotArea>
    </format>
    <format dxfId="701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36"/>
          </reference>
          <reference field="4" count="1" selected="0">
            <x v="9"/>
          </reference>
          <reference field="5" count="1" selected="0">
            <x v="16"/>
          </reference>
          <reference field="6" count="2">
            <x v="32"/>
            <x v="36"/>
          </reference>
        </references>
      </pivotArea>
    </format>
    <format dxfId="700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34"/>
          </reference>
          <reference field="4" count="1" selected="0">
            <x v="43"/>
          </reference>
          <reference field="5" count="1" selected="0">
            <x v="18"/>
          </reference>
          <reference field="6" count="2">
            <x v="11"/>
            <x v="73"/>
          </reference>
        </references>
      </pivotArea>
    </format>
    <format dxfId="699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30"/>
          </reference>
          <reference field="4" count="1" selected="0">
            <x v="45"/>
          </reference>
          <reference field="5" count="1" selected="0">
            <x v="18"/>
          </reference>
          <reference field="6" count="1">
            <x v="6"/>
          </reference>
        </references>
      </pivotArea>
    </format>
    <format dxfId="698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29"/>
          </reference>
          <reference field="4" count="1" selected="0">
            <x v="44"/>
          </reference>
          <reference field="5" count="1" selected="0">
            <x v="18"/>
          </reference>
          <reference field="6" count="1">
            <x v="0"/>
          </reference>
        </references>
      </pivotArea>
    </format>
    <format dxfId="697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28"/>
          </reference>
          <reference field="4" count="1" selected="0">
            <x v="4"/>
          </reference>
          <reference field="5" count="1" selected="0">
            <x v="19"/>
          </reference>
          <reference field="6" count="1">
            <x v="40"/>
          </reference>
        </references>
      </pivotArea>
    </format>
    <format dxfId="696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23"/>
          </reference>
          <reference field="4" count="1" selected="0">
            <x v="37"/>
          </reference>
          <reference field="5" count="1" selected="0">
            <x v="18"/>
          </reference>
          <reference field="6" count="1">
            <x v="117"/>
          </reference>
        </references>
      </pivotArea>
    </format>
    <format dxfId="695">
      <pivotArea dataOnly="0" labelOnly="1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1"/>
          </reference>
          <reference field="5" count="1" selected="0">
            <x v="17"/>
          </reference>
          <reference field="6" count="1">
            <x v="62"/>
          </reference>
        </references>
      </pivotArea>
    </format>
    <format dxfId="694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8"/>
          </reference>
          <reference field="4" count="1" selected="0">
            <x v="4"/>
          </reference>
          <reference field="5" count="1" selected="0">
            <x v="20"/>
          </reference>
          <reference field="6" count="1">
            <x v="105"/>
          </reference>
        </references>
      </pivotArea>
    </format>
    <format dxfId="693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1"/>
          </reference>
          <reference field="4" count="1" selected="0">
            <x v="1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92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48"/>
          </reference>
          <reference field="4" count="1" selected="0">
            <x v="39"/>
          </reference>
          <reference field="5" count="1" selected="0">
            <x v="30"/>
          </reference>
          <reference field="6" count="1">
            <x v="120"/>
          </reference>
        </references>
      </pivotArea>
    </format>
    <format dxfId="691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2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80"/>
          </reference>
        </references>
      </pivotArea>
    </format>
    <format dxfId="690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1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39"/>
          </reference>
        </references>
      </pivotArea>
    </format>
    <format dxfId="689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0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42"/>
          </reference>
        </references>
      </pivotArea>
    </format>
    <format dxfId="688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9"/>
          </reference>
          <reference field="4" count="1" selected="0">
            <x v="4"/>
          </reference>
          <reference field="5" count="1" selected="0">
            <x v="28"/>
          </reference>
          <reference field="6" count="1">
            <x v="120"/>
          </reference>
        </references>
      </pivotArea>
    </format>
    <format dxfId="687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5"/>
          </reference>
          <reference field="4" count="1" selected="0">
            <x v="11"/>
          </reference>
          <reference field="5" count="1" selected="0">
            <x v="4"/>
          </reference>
          <reference field="6" count="1">
            <x v="9"/>
          </reference>
        </references>
      </pivotArea>
    </format>
    <format dxfId="686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4"/>
          </reference>
          <reference field="4" count="1" selected="0">
            <x v="23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685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97"/>
          </reference>
          <reference field="4" count="1" selected="0">
            <x v="4"/>
          </reference>
          <reference field="5" count="1" selected="0">
            <x v="8"/>
          </reference>
          <reference field="6" count="1">
            <x v="81"/>
          </reference>
        </references>
      </pivotArea>
    </format>
    <format dxfId="684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92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38"/>
          </reference>
        </references>
      </pivotArea>
    </format>
    <format dxfId="683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91"/>
          </reference>
          <reference field="4" count="1" selected="0">
            <x v="41"/>
          </reference>
          <reference field="5" count="1" selected="0">
            <x v="8"/>
          </reference>
          <reference field="6" count="1">
            <x v="23"/>
          </reference>
        </references>
      </pivotArea>
    </format>
    <format dxfId="682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89"/>
          </reference>
          <reference field="4" count="1" selected="0">
            <x v="4"/>
          </reference>
          <reference field="5" count="1" selected="0">
            <x v="20"/>
          </reference>
          <reference field="6" count="1">
            <x v="117"/>
          </reference>
        </references>
      </pivotArea>
    </format>
    <format dxfId="681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55"/>
          </reference>
          <reference field="4" count="1" selected="0">
            <x v="1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80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53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69"/>
          </reference>
        </references>
      </pivotArea>
    </format>
    <format dxfId="679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52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39"/>
          </reference>
        </references>
      </pivotArea>
    </format>
    <format dxfId="678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42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102"/>
          </reference>
        </references>
      </pivotArea>
    </format>
    <format dxfId="677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41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111"/>
          </reference>
        </references>
      </pivotArea>
    </format>
    <format dxfId="676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40"/>
          </reference>
          <reference field="4" count="1" selected="0">
            <x v="37"/>
          </reference>
          <reference field="5" count="1" selected="0">
            <x v="8"/>
          </reference>
          <reference field="6" count="1">
            <x v="42"/>
          </reference>
        </references>
      </pivotArea>
    </format>
    <format dxfId="675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33"/>
          </reference>
          <reference field="4" count="1" selected="0">
            <x v="44"/>
          </reference>
          <reference field="5" count="1" selected="0">
            <x v="8"/>
          </reference>
          <reference field="6" count="1">
            <x v="77"/>
          </reference>
        </references>
      </pivotArea>
    </format>
    <format dxfId="674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6"/>
          </reference>
          <reference field="4" count="1" selected="0">
            <x v="11"/>
          </reference>
          <reference field="5" count="1" selected="0">
            <x v="11"/>
          </reference>
          <reference field="6" count="1">
            <x v="83"/>
          </reference>
        </references>
      </pivotArea>
    </format>
    <format dxfId="673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5"/>
          </reference>
          <reference field="4" count="1" selected="0">
            <x v="13"/>
          </reference>
          <reference field="5" count="1" selected="0">
            <x v="10"/>
          </reference>
          <reference field="6" count="2">
            <x v="40"/>
            <x v="78"/>
          </reference>
        </references>
      </pivotArea>
    </format>
    <format dxfId="672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4"/>
          </reference>
          <reference field="4" count="1" selected="0">
            <x v="39"/>
          </reference>
          <reference field="5" count="1" selected="0">
            <x v="11"/>
          </reference>
          <reference field="6" count="1">
            <x v="83"/>
          </reference>
        </references>
      </pivotArea>
    </format>
    <format dxfId="671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0"/>
          </reference>
          <reference field="4" count="1" selected="0">
            <x v="4"/>
          </reference>
          <reference field="5" count="1" selected="0">
            <x v="20"/>
          </reference>
          <reference field="6" count="1">
            <x v="67"/>
          </reference>
        </references>
      </pivotArea>
    </format>
    <format dxfId="670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6"/>
          </reference>
          <reference field="4" count="1" selected="0">
            <x v="40"/>
          </reference>
          <reference field="5" count="1" selected="0">
            <x v="28"/>
          </reference>
          <reference field="6" count="1">
            <x v="75"/>
          </reference>
        </references>
      </pivotArea>
    </format>
    <format dxfId="669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5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46"/>
          </reference>
        </references>
      </pivotArea>
    </format>
    <format dxfId="668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4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84"/>
          </reference>
        </references>
      </pivotArea>
    </format>
    <format dxfId="667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1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33"/>
          </reference>
        </references>
      </pivotArea>
    </format>
    <format dxfId="666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0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64"/>
          </reference>
        </references>
      </pivotArea>
    </format>
    <format dxfId="665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6"/>
          </reference>
          <reference field="4" count="1" selected="0">
            <x v="4"/>
          </reference>
          <reference field="5" count="1" selected="0">
            <x v="15"/>
          </reference>
          <reference field="6" count="1">
            <x v="95"/>
          </reference>
        </references>
      </pivotArea>
    </format>
    <format dxfId="664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9"/>
          </reference>
          <reference field="4" count="1" selected="0">
            <x v="18"/>
          </reference>
          <reference field="5" count="1" selected="0">
            <x v="13"/>
          </reference>
          <reference field="6" count="1">
            <x v="105"/>
          </reference>
        </references>
      </pivotArea>
    </format>
    <format dxfId="663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8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37"/>
          </reference>
        </references>
      </pivotArea>
    </format>
    <format dxfId="662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7"/>
          </reference>
          <reference field="4" count="1" selected="0">
            <x v="4"/>
          </reference>
          <reference field="5" count="1" selected="0">
            <x v="8"/>
          </reference>
          <reference field="6" count="1">
            <x v="32"/>
          </reference>
        </references>
      </pivotArea>
    </format>
    <format dxfId="661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6"/>
          </reference>
          <reference field="4" count="1" selected="0">
            <x v="4"/>
          </reference>
          <reference field="5" count="1" selected="0">
            <x v="28"/>
          </reference>
          <reference field="6" count="1">
            <x v="42"/>
          </reference>
        </references>
      </pivotArea>
    </format>
    <format dxfId="660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3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102"/>
          </reference>
        </references>
      </pivotArea>
    </format>
    <format dxfId="659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53"/>
          </reference>
          <reference field="4" count="1" selected="0">
            <x v="1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58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9"/>
          </reference>
          <reference field="4" count="1" selected="0">
            <x v="40"/>
          </reference>
          <reference field="5" count="1" selected="0">
            <x v="28"/>
          </reference>
          <reference field="6" count="1">
            <x v="73"/>
          </reference>
        </references>
      </pivotArea>
    </format>
    <format dxfId="657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7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18"/>
          </reference>
        </references>
      </pivotArea>
    </format>
    <format dxfId="656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6"/>
          </reference>
          <reference field="4" count="1" selected="0">
            <x v="24"/>
          </reference>
          <reference field="5" count="1" selected="0">
            <x v="28"/>
          </reference>
          <reference field="6" count="1">
            <x v="74"/>
          </reference>
        </references>
      </pivotArea>
    </format>
    <format dxfId="655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5"/>
          </reference>
          <reference field="4" count="1" selected="0">
            <x v="29"/>
          </reference>
          <reference field="5" count="1" selected="0">
            <x v="28"/>
          </reference>
          <reference field="6" count="1">
            <x v="83"/>
          </reference>
        </references>
      </pivotArea>
    </format>
    <format dxfId="654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4"/>
          </reference>
          <reference field="4" count="1" selected="0">
            <x v="25"/>
          </reference>
          <reference field="5" count="1" selected="0">
            <x v="28"/>
          </reference>
          <reference field="6" count="1">
            <x v="36"/>
          </reference>
        </references>
      </pivotArea>
    </format>
    <format dxfId="653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3"/>
          </reference>
          <reference field="4" count="1" selected="0">
            <x v="27"/>
          </reference>
          <reference field="5" count="1" selected="0">
            <x v="28"/>
          </reference>
          <reference field="6" count="1">
            <x v="24"/>
          </reference>
        </references>
      </pivotArea>
    </format>
    <format dxfId="652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2"/>
          </reference>
          <reference field="4" count="1" selected="0">
            <x v="26"/>
          </reference>
          <reference field="5" count="1" selected="0">
            <x v="28"/>
          </reference>
          <reference field="6" count="1">
            <x v="60"/>
          </reference>
        </references>
      </pivotArea>
    </format>
    <format dxfId="651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1"/>
          </reference>
          <reference field="4" count="1" selected="0">
            <x v="29"/>
          </reference>
          <reference field="5" count="1" selected="0">
            <x v="28"/>
          </reference>
          <reference field="6" count="1">
            <x v="63"/>
          </reference>
        </references>
      </pivotArea>
    </format>
    <format dxfId="650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23"/>
          </reference>
          <reference field="4" count="1" selected="0">
            <x v="61"/>
          </reference>
          <reference field="5" count="1" selected="0">
            <x v="12"/>
          </reference>
          <reference field="6" count="1">
            <x v="43"/>
          </reference>
        </references>
      </pivotArea>
    </format>
    <format dxfId="649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8"/>
          </reference>
          <reference field="4" count="1" selected="0">
            <x v="59"/>
          </reference>
          <reference field="5" count="1" selected="0">
            <x v="8"/>
          </reference>
          <reference field="6" count="1">
            <x v="20"/>
          </reference>
        </references>
      </pivotArea>
    </format>
    <format dxfId="648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7"/>
          </reference>
          <reference field="4" count="1" selected="0">
            <x v="4"/>
          </reference>
          <reference field="5" count="1" selected="0">
            <x v="20"/>
          </reference>
          <reference field="6" count="1">
            <x v="98"/>
          </reference>
        </references>
      </pivotArea>
    </format>
    <format dxfId="647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06"/>
          </reference>
          <reference field="4" count="1" selected="0">
            <x v="4"/>
          </reference>
          <reference field="5" count="1" selected="0">
            <x v="20"/>
          </reference>
          <reference field="6" count="1">
            <x v="66"/>
          </reference>
        </references>
      </pivotArea>
    </format>
    <format dxfId="646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99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100"/>
          </reference>
        </references>
      </pivotArea>
    </format>
    <format dxfId="645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98"/>
          </reference>
          <reference field="4" count="1" selected="0">
            <x v="39"/>
          </reference>
          <reference field="5" count="1" selected="0">
            <x v="29"/>
          </reference>
          <reference field="6" count="1">
            <x v="81"/>
          </reference>
        </references>
      </pivotArea>
    </format>
    <format dxfId="644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93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121"/>
          </reference>
        </references>
      </pivotArea>
    </format>
    <format dxfId="643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85"/>
          </reference>
          <reference field="4" count="1" selected="0">
            <x v="43"/>
          </reference>
          <reference field="5" count="1" selected="0">
            <x v="28"/>
          </reference>
          <reference field="6" count="1">
            <x v="91"/>
          </reference>
        </references>
      </pivotArea>
    </format>
    <format dxfId="642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84"/>
          </reference>
          <reference field="4" count="1" selected="0">
            <x v="39"/>
          </reference>
          <reference field="5" count="1" selected="0">
            <x v="28"/>
          </reference>
          <reference field="6" count="1">
            <x v="70"/>
          </reference>
        </references>
      </pivotArea>
    </format>
    <format dxfId="641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76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99"/>
          </reference>
        </references>
      </pivotArea>
    </format>
    <format dxfId="640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75"/>
          </reference>
          <reference field="4" count="1" selected="0">
            <x v="4"/>
          </reference>
          <reference field="5" count="1" selected="0">
            <x v="8"/>
          </reference>
          <reference field="6" count="1">
            <x v="24"/>
          </reference>
        </references>
      </pivotArea>
    </format>
    <format dxfId="639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70"/>
          </reference>
          <reference field="4" count="1" selected="0">
            <x v="4"/>
          </reference>
          <reference field="5" count="1" selected="0">
            <x v="20"/>
          </reference>
          <reference field="6" count="1">
            <x v="108"/>
          </reference>
        </references>
      </pivotArea>
    </format>
    <format dxfId="638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68"/>
          </reference>
          <reference field="4" count="1" selected="0">
            <x v="10"/>
          </reference>
          <reference field="5" count="1" selected="0">
            <x v="12"/>
          </reference>
          <reference field="6" count="1">
            <x v="25"/>
          </reference>
        </references>
      </pivotArea>
    </format>
    <format dxfId="637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62"/>
          </reference>
          <reference field="4" count="1" selected="0">
            <x v="33"/>
          </reference>
          <reference field="5" count="1" selected="0">
            <x v="1"/>
          </reference>
          <reference field="6" count="1">
            <x v="94"/>
          </reference>
        </references>
      </pivotArea>
    </format>
    <format dxfId="636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61"/>
          </reference>
          <reference field="4" count="1" selected="0">
            <x v="36"/>
          </reference>
          <reference field="5" count="1" selected="0">
            <x v="1"/>
          </reference>
          <reference field="6" count="1">
            <x v="107"/>
          </reference>
        </references>
      </pivotArea>
    </format>
    <format dxfId="635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54"/>
          </reference>
          <reference field="4" count="1" selected="0">
            <x v="4"/>
          </reference>
          <reference field="5" count="1" selected="0">
            <x v="28"/>
          </reference>
          <reference field="6" count="1">
            <x v="93"/>
          </reference>
        </references>
      </pivotArea>
    </format>
    <format dxfId="634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39"/>
          </reference>
          <reference field="4" count="1" selected="0">
            <x v="42"/>
          </reference>
          <reference field="5" count="1" selected="0">
            <x v="8"/>
          </reference>
          <reference field="6" count="1">
            <x v="74"/>
          </reference>
        </references>
      </pivotArea>
    </format>
    <format dxfId="633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6"/>
          </reference>
          <reference field="4" count="1" selected="0">
            <x v="11"/>
          </reference>
          <reference field="5" count="1" selected="0">
            <x v="10"/>
          </reference>
          <reference field="6" count="1">
            <x v="63"/>
          </reference>
        </references>
      </pivotArea>
    </format>
    <format dxfId="632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5"/>
          </reference>
          <reference field="4" count="1" selected="0">
            <x v="11"/>
          </reference>
          <reference field="5" count="1" selected="0">
            <x v="10"/>
          </reference>
          <reference field="6" count="1">
            <x v="68"/>
          </reference>
        </references>
      </pivotArea>
    </format>
    <format dxfId="631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4"/>
          </reference>
          <reference field="4" count="1" selected="0">
            <x v="11"/>
          </reference>
          <reference field="5" count="1" selected="0">
            <x v="0"/>
          </reference>
          <reference field="6" count="1">
            <x v="82"/>
          </reference>
        </references>
      </pivotArea>
    </format>
    <format dxfId="630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2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31"/>
          </reference>
        </references>
      </pivotArea>
    </format>
    <format dxfId="629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1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29"/>
          </reference>
        </references>
      </pivotArea>
    </format>
    <format dxfId="628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32"/>
          </reference>
        </references>
      </pivotArea>
    </format>
    <format dxfId="627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0"/>
          </reference>
          <reference field="6" count="1">
            <x v="65"/>
          </reference>
        </references>
      </pivotArea>
    </format>
    <format dxfId="626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4"/>
          </reference>
          <reference field="5" count="1" selected="0">
            <x v="20"/>
          </reference>
          <reference field="6" count="1">
            <x v="56"/>
          </reference>
        </references>
      </pivotArea>
    </format>
    <format dxfId="625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"/>
          </reference>
          <reference field="4" count="1" selected="0">
            <x v="14"/>
          </reference>
          <reference field="5" count="1" selected="0">
            <x v="20"/>
          </reference>
          <reference field="6" count="1">
            <x v="88"/>
          </reference>
        </references>
      </pivotArea>
    </format>
    <format dxfId="624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14"/>
          </reference>
          <reference field="5" count="1" selected="0">
            <x v="20"/>
          </reference>
          <reference field="6" count="1">
            <x v="40"/>
          </reference>
        </references>
      </pivotArea>
    </format>
    <format dxfId="623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>
            <x v="100"/>
          </reference>
        </references>
      </pivotArea>
    </format>
    <format dxfId="622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61"/>
          </reference>
          <reference field="5" count="1" selected="0">
            <x v="12"/>
          </reference>
          <reference field="6" count="1">
            <x v="56"/>
          </reference>
        </references>
      </pivotArea>
    </format>
    <format dxfId="621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13"/>
          </reference>
          <reference field="6" count="1">
            <x v="107"/>
          </reference>
        </references>
      </pivotArea>
    </format>
    <format dxfId="620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6"/>
          </reference>
          <reference field="4" count="1" selected="0">
            <x v="65"/>
          </reference>
          <reference field="5" count="1" selected="0">
            <x v="8"/>
          </reference>
          <reference field="6" count="1">
            <x v="30"/>
          </reference>
        </references>
      </pivotArea>
    </format>
    <format dxfId="619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5"/>
          </reference>
          <reference field="4" count="1" selected="0">
            <x v="35"/>
          </reference>
          <reference field="5" count="1" selected="0">
            <x v="28"/>
          </reference>
          <reference field="6" count="1">
            <x v="47"/>
          </reference>
        </references>
      </pivotArea>
    </format>
    <format dxfId="618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6"/>
          </reference>
          <reference field="5" count="1" selected="0">
            <x v="28"/>
          </reference>
          <reference field="6" count="1">
            <x v="50"/>
          </reference>
        </references>
      </pivotArea>
    </format>
    <format dxfId="617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4"/>
          </reference>
          <reference field="5" count="1" selected="0">
            <x v="20"/>
          </reference>
          <reference field="6" count="1">
            <x v="57"/>
          </reference>
        </references>
      </pivotArea>
    </format>
    <format dxfId="616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65"/>
          </reference>
          <reference field="5" count="1" selected="0">
            <x v="28"/>
          </reference>
          <reference field="6" count="1">
            <x v="59"/>
          </reference>
        </references>
      </pivotArea>
    </format>
    <format dxfId="615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159"/>
          </reference>
          <reference field="4" count="1" selected="0">
            <x v="20"/>
          </reference>
          <reference field="5" count="1" selected="0">
            <x v="3"/>
          </reference>
          <reference field="6" count="1">
            <x v="15"/>
          </reference>
        </references>
      </pivotArea>
    </format>
    <format dxfId="614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119"/>
          </reference>
        </references>
      </pivotArea>
    </format>
    <format dxfId="613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63"/>
          </reference>
          <reference field="4" count="1" selected="0">
            <x v="53"/>
          </reference>
          <reference field="5" count="1" selected="0">
            <x v="6"/>
          </reference>
          <reference field="6" count="1">
            <x v="64"/>
          </reference>
        </references>
      </pivotArea>
    </format>
    <format dxfId="612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67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61"/>
          </reference>
        </references>
      </pivotArea>
    </format>
    <format dxfId="611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64"/>
          </reference>
          <reference field="4" count="1" selected="0">
            <x v="11"/>
          </reference>
          <reference field="5" count="1" selected="0">
            <x v="0"/>
          </reference>
          <reference field="6" count="1">
            <x v="78"/>
          </reference>
        </references>
      </pivotArea>
    </format>
    <format dxfId="610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66"/>
          </reference>
          <reference field="4" count="1" selected="0">
            <x v="11"/>
          </reference>
          <reference field="5" count="1" selected="0">
            <x v="0"/>
          </reference>
          <reference field="6" count="1">
            <x v="123"/>
          </reference>
        </references>
      </pivotArea>
    </format>
    <format dxfId="609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45"/>
          </reference>
          <reference field="4" count="1" selected="0">
            <x v="60"/>
          </reference>
          <reference field="5" count="1" selected="0">
            <x v="40"/>
          </reference>
          <reference field="6" count="1">
            <x v="54"/>
          </reference>
        </references>
      </pivotArea>
    </format>
    <format dxfId="608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209"/>
          </reference>
          <reference field="4" count="1" selected="0">
            <x v="40"/>
          </reference>
          <reference field="5" count="1" selected="0">
            <x v="3"/>
          </reference>
          <reference field="6" count="1">
            <x v="63"/>
          </reference>
        </references>
      </pivotArea>
    </format>
    <format dxfId="607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8"/>
          </reference>
          <reference field="4" count="1" selected="0">
            <x v="56"/>
          </reference>
          <reference field="5" count="1" selected="0">
            <x v="0"/>
          </reference>
          <reference field="6" count="1">
            <x v="19"/>
          </reference>
        </references>
      </pivotArea>
    </format>
    <format dxfId="606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7"/>
          </reference>
          <reference field="4" count="1" selected="0">
            <x v="38"/>
          </reference>
          <reference field="5" count="1" selected="0">
            <x v="0"/>
          </reference>
          <reference field="6" count="1">
            <x v="109"/>
          </reference>
        </references>
      </pivotArea>
    </format>
    <format dxfId="605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7"/>
          </reference>
          <reference field="4" count="1" selected="0">
            <x v="19"/>
          </reference>
          <reference field="5" count="1" selected="0">
            <x v="6"/>
          </reference>
          <reference field="6" count="1">
            <x v="53"/>
          </reference>
        </references>
      </pivotArea>
    </format>
    <format dxfId="604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3"/>
          </reference>
          <reference field="4" count="1" selected="0">
            <x v="4"/>
          </reference>
          <reference field="5" count="1" selected="0">
            <x v="5"/>
          </reference>
          <reference field="6" count="1">
            <x v="102"/>
          </reference>
        </references>
      </pivotArea>
    </format>
    <format dxfId="603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40"/>
          </reference>
          <reference field="4" count="1" selected="0">
            <x v="18"/>
          </reference>
          <reference field="5" count="1" selected="0">
            <x v="38"/>
          </reference>
          <reference field="6" count="1">
            <x v="111"/>
          </reference>
        </references>
      </pivotArea>
    </format>
    <format dxfId="602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9"/>
          </reference>
          <reference field="4" count="1" selected="0">
            <x v="18"/>
          </reference>
          <reference field="5" count="1" selected="0">
            <x v="31"/>
          </reference>
          <reference field="6" count="1">
            <x v="115"/>
          </reference>
        </references>
      </pivotArea>
    </format>
    <format dxfId="601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40"/>
          </reference>
        </references>
      </pivotArea>
    </format>
    <format dxfId="600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83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113"/>
          </reference>
        </references>
      </pivotArea>
    </format>
    <format dxfId="599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72"/>
          </reference>
          <reference field="4" count="1" selected="0">
            <x v="18"/>
          </reference>
          <reference field="5" count="1" selected="0">
            <x v="37"/>
          </reference>
          <reference field="6" count="1">
            <x v="58"/>
          </reference>
        </references>
      </pivotArea>
    </format>
    <format dxfId="598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56"/>
          </reference>
          <reference field="4" count="1" selected="0">
            <x v="40"/>
          </reference>
          <reference field="5" count="1" selected="0">
            <x v="40"/>
          </reference>
          <reference field="6" count="1">
            <x v="42"/>
          </reference>
        </references>
      </pivotArea>
    </format>
    <format dxfId="597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48"/>
          </reference>
          <reference field="4" count="1" selected="0">
            <x v="59"/>
          </reference>
          <reference field="5" count="1" selected="0">
            <x v="27"/>
          </reference>
          <reference field="6" count="1">
            <x v="83"/>
          </reference>
        </references>
      </pivotArea>
    </format>
    <format dxfId="596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47"/>
          </reference>
          <reference field="4" count="1" selected="0">
            <x v="40"/>
          </reference>
          <reference field="5" count="1" selected="0">
            <x v="40"/>
          </reference>
          <reference field="6" count="1">
            <x v="94"/>
          </reference>
        </references>
      </pivotArea>
    </format>
    <format dxfId="595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44"/>
          </reference>
          <reference field="4" count="1" selected="0">
            <x v="60"/>
          </reference>
          <reference field="5" count="1" selected="0">
            <x v="40"/>
          </reference>
          <reference field="6" count="1">
            <x v="21"/>
          </reference>
        </references>
      </pivotArea>
    </format>
    <format dxfId="594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31"/>
          </reference>
          <reference field="4" count="1" selected="0">
            <x v="63"/>
          </reference>
          <reference field="5" count="1" selected="0">
            <x v="7"/>
          </reference>
          <reference field="6" count="1">
            <x v="16"/>
          </reference>
        </references>
      </pivotArea>
    </format>
    <format dxfId="593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27"/>
          </reference>
          <reference field="4" count="1" selected="0">
            <x v="40"/>
          </reference>
          <reference field="5" count="1" selected="0">
            <x v="40"/>
          </reference>
          <reference field="6" count="1">
            <x v="105"/>
          </reference>
        </references>
      </pivotArea>
    </format>
    <format dxfId="592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54"/>
          </reference>
          <reference field="5" count="1" selected="0">
            <x v="32"/>
          </reference>
          <reference field="6" count="1">
            <x v="118"/>
          </reference>
        </references>
      </pivotArea>
    </format>
    <format dxfId="591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91"/>
          </reference>
        </references>
      </pivotArea>
    </format>
    <format dxfId="590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11"/>
          </reference>
          <reference field="5" count="1" selected="0">
            <x v="0"/>
          </reference>
          <reference field="6" count="1">
            <x v="88"/>
          </reference>
        </references>
      </pivotArea>
    </format>
    <format dxfId="589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1"/>
          </reference>
          <reference field="5" count="1" selected="0">
            <x v="0"/>
          </reference>
          <reference field="6" count="1">
            <x v="86"/>
          </reference>
        </references>
      </pivotArea>
    </format>
    <format dxfId="588">
      <pivotArea dataOnly="0" labelOnly="1" fieldPosition="0">
        <references count="7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20"/>
          </reference>
          <reference field="7" count="1">
            <x v="135"/>
          </reference>
        </references>
      </pivotArea>
    </format>
    <format dxfId="587">
      <pivotArea dataOnly="0" labelOnly="1" fieldPosition="0">
        <references count="7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2"/>
          </reference>
          <reference field="4" count="1" selected="0">
            <x v="18"/>
          </reference>
          <reference field="5" count="1" selected="0">
            <x v="0"/>
          </reference>
          <reference field="6" count="1" selected="0">
            <x v="71"/>
          </reference>
          <reference field="7" count="1">
            <x v="79"/>
          </reference>
        </references>
      </pivotArea>
    </format>
    <format dxfId="586">
      <pivotArea dataOnly="0" labelOnly="1" fieldPosition="0">
        <references count="7">
          <reference field="1" count="1" selected="0">
            <x v="7"/>
          </reference>
          <reference field="2" count="1" selected="0">
            <x v="1"/>
          </reference>
          <reference field="3" count="1" selected="0">
            <x v="185"/>
          </reference>
          <reference field="4" count="1" selected="0">
            <x v="18"/>
          </reference>
          <reference field="5" count="1" selected="0">
            <x v="6"/>
          </reference>
          <reference field="6" count="1" selected="0">
            <x v="15"/>
          </reference>
          <reference field="7" count="1">
            <x v="19"/>
          </reference>
        </references>
      </pivotArea>
    </format>
    <format dxfId="585">
      <pivotArea dataOnly="0" labelOnly="1" fieldPosition="0">
        <references count="7">
          <reference field="1" count="1" selected="0">
            <x v="7"/>
          </reference>
          <reference field="2" count="1" selected="0">
            <x v="1"/>
          </reference>
          <reference field="3" count="1" selected="0">
            <x v="175"/>
          </reference>
          <reference field="4" count="1" selected="0">
            <x v="18"/>
          </reference>
          <reference field="5" count="1" selected="0">
            <x v="37"/>
          </reference>
          <reference field="6" count="1" selected="0">
            <x v="116"/>
          </reference>
          <reference field="7" count="1">
            <x v="131"/>
          </reference>
        </references>
      </pivotArea>
    </format>
    <format dxfId="584">
      <pivotArea dataOnly="0" labelOnly="1" fieldPosition="0">
        <references count="7">
          <reference field="1" count="1" selected="0">
            <x v="7"/>
          </reference>
          <reference field="2" count="1" selected="0">
            <x v="1"/>
          </reference>
          <reference field="3" count="1" selected="0">
            <x v="126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23"/>
          </reference>
          <reference field="7" count="1">
            <x v="26"/>
          </reference>
        </references>
      </pivotArea>
    </format>
    <format dxfId="583">
      <pivotArea dataOnly="0" labelOnly="1" fieldPosition="0">
        <references count="7"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"/>
          </reference>
          <reference field="4" count="1" selected="0">
            <x v="42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4"/>
          </reference>
        </references>
      </pivotArea>
    </format>
    <format dxfId="582">
      <pivotArea dataOnly="0" labelOnly="1" fieldPosition="0">
        <references count="7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5"/>
          </reference>
          <reference field="4" count="1" selected="0">
            <x v="18"/>
          </reference>
          <reference field="5" count="1" selected="0">
            <x v="6"/>
          </reference>
          <reference field="6" count="1" selected="0">
            <x v="23"/>
          </reference>
          <reference field="7" count="1">
            <x v="25"/>
          </reference>
        </references>
      </pivotArea>
    </format>
    <format dxfId="581">
      <pivotArea dataOnly="0" labelOnly="1" fieldPosition="0">
        <references count="7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2"/>
          </reference>
          <reference field="4" count="1" selected="0">
            <x v="62"/>
          </reference>
          <reference field="5" count="1" selected="0">
            <x v="35"/>
          </reference>
          <reference field="6" count="1" selected="0">
            <x v="14"/>
          </reference>
          <reference field="7" count="1">
            <x v="18"/>
          </reference>
        </references>
      </pivotArea>
    </format>
    <format dxfId="580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3"/>
          </reference>
          <reference field="4" count="1" selected="0">
            <x v="18"/>
          </reference>
          <reference field="5" count="1" selected="0">
            <x v="6"/>
          </reference>
          <reference field="6" count="1" selected="0">
            <x v="67"/>
          </reference>
          <reference field="7" count="1">
            <x v="75"/>
          </reference>
        </references>
      </pivotArea>
    </format>
    <format dxfId="579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2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58"/>
          </reference>
          <reference field="7" count="1">
            <x v="63"/>
          </reference>
        </references>
      </pivotArea>
    </format>
    <format dxfId="578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2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97"/>
          </reference>
          <reference field="7" count="1">
            <x v="109"/>
          </reference>
        </references>
      </pivotArea>
    </format>
    <format dxfId="577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89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68"/>
          </reference>
          <reference field="7" count="1">
            <x v="74"/>
          </reference>
        </references>
      </pivotArea>
    </format>
    <format dxfId="576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7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4"/>
          </reference>
          <reference field="7" count="1">
            <x v="37"/>
          </reference>
        </references>
      </pivotArea>
    </format>
    <format dxfId="575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4"/>
          </reference>
          <reference field="4" count="1" selected="0">
            <x v="40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574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4"/>
          </reference>
          <reference field="4" count="1" selected="0">
            <x v="40"/>
          </reference>
          <reference field="5" count="1" selected="0">
            <x v="6"/>
          </reference>
          <reference field="6" count="1" selected="0">
            <x v="12"/>
          </reference>
          <reference field="7" count="1">
            <x v="36"/>
          </reference>
        </references>
      </pivotArea>
    </format>
    <format dxfId="573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2"/>
          </reference>
          <reference field="4" count="1" selected="0">
            <x v="39"/>
          </reference>
          <reference field="5" count="1" selected="0">
            <x v="6"/>
          </reference>
          <reference field="6" count="1" selected="0">
            <x v="39"/>
          </reference>
          <reference field="7" count="1">
            <x v="44"/>
          </reference>
        </references>
      </pivotArea>
    </format>
    <format dxfId="572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27"/>
          </reference>
          <reference field="4" count="1" selected="0">
            <x v="39"/>
          </reference>
          <reference field="5" count="1" selected="0">
            <x v="6"/>
          </reference>
          <reference field="6" count="1" selected="0">
            <x v="72"/>
          </reference>
          <reference field="7" count="1">
            <x v="90"/>
          </reference>
        </references>
      </pivotArea>
    </format>
    <format dxfId="571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111"/>
          </reference>
          <reference field="4" count="1" selected="0">
            <x v="68"/>
          </reference>
          <reference field="5" count="1" selected="0">
            <x v="6"/>
          </reference>
          <reference field="6" count="1" selected="0">
            <x v="89"/>
          </reference>
          <reference field="7" count="1">
            <x v="95"/>
          </reference>
        </references>
      </pivotArea>
    </format>
    <format dxfId="570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95"/>
          </reference>
          <reference field="4" count="1" selected="0">
            <x v="34"/>
          </reference>
          <reference field="5" count="1" selected="0">
            <x v="34"/>
          </reference>
          <reference field="6" count="1" selected="0">
            <x v="47"/>
          </reference>
          <reference field="7" count="1">
            <x v="50"/>
          </reference>
        </references>
      </pivotArea>
    </format>
    <format dxfId="569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90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81"/>
          </reference>
          <reference field="7" count="1">
            <x v="87"/>
          </reference>
        </references>
      </pivotArea>
    </format>
    <format dxfId="568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32"/>
          </reference>
          <reference field="7" count="1">
            <x v="37"/>
          </reference>
        </references>
      </pivotArea>
    </format>
    <format dxfId="567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47"/>
          </reference>
          <reference field="5" count="1" selected="0">
            <x v="6"/>
          </reference>
          <reference field="6" count="1" selected="0">
            <x v="49"/>
          </reference>
          <reference field="7" count="1">
            <x v="55"/>
          </reference>
        </references>
      </pivotArea>
    </format>
    <format dxfId="566">
      <pivotArea dataOnly="0" labelOnly="1" fieldPosition="0">
        <references count="7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48"/>
          </reference>
          <reference field="5" count="1" selected="0">
            <x v="6"/>
          </reference>
          <reference field="6" count="1" selected="0">
            <x v="74"/>
          </reference>
          <reference field="7" count="1">
            <x v="81"/>
          </reference>
        </references>
      </pivotArea>
    </format>
    <format dxfId="565">
      <pivotArea dataOnly="0" labelOnly="1" fieldPosition="0">
        <references count="7">
          <reference field="1" count="1" selected="0">
            <x v="6"/>
          </reference>
          <reference field="2" count="1" selected="0">
            <x v="1"/>
          </reference>
          <reference field="3" count="1" selected="0">
            <x v="100"/>
          </reference>
          <reference field="4" count="1" selected="0">
            <x v="49"/>
          </reference>
          <reference field="5" count="1" selected="0">
            <x v="21"/>
          </reference>
          <reference field="6" count="1" selected="0">
            <x v="35"/>
          </reference>
          <reference field="7" count="1">
            <x v="64"/>
          </reference>
        </references>
      </pivotArea>
    </format>
    <format dxfId="564">
      <pivotArea dataOnly="0" labelOnly="1" fieldPosition="0">
        <references count="7">
          <reference field="1" count="1" selected="0">
            <x v="6"/>
          </reference>
          <reference field="2" count="1" selected="0">
            <x v="1"/>
          </reference>
          <reference field="3" count="1" selected="0">
            <x v="100"/>
          </reference>
          <reference field="4" count="1" selected="0">
            <x v="49"/>
          </reference>
          <reference field="5" count="1" selected="0">
            <x v="21"/>
          </reference>
          <reference field="6" count="1" selected="0">
            <x v="114"/>
          </reference>
          <reference field="7" count="1">
            <x v="130"/>
          </reference>
        </references>
      </pivotArea>
    </format>
    <format dxfId="563">
      <pivotArea dataOnly="0" labelOnly="1" fieldPosition="0">
        <references count="7">
          <reference field="1" count="1" selected="0">
            <x v="6"/>
          </reference>
          <reference field="2" count="1" selected="0">
            <x v="1"/>
          </reference>
          <reference field="3" count="1" selected="0">
            <x v="96"/>
          </reference>
          <reference field="4" count="1" selected="0">
            <x v="51"/>
          </reference>
          <reference field="5" count="1" selected="0">
            <x v="21"/>
          </reference>
          <reference field="6" count="1" selected="0">
            <x v="32"/>
          </reference>
          <reference field="7" count="1">
            <x v="37"/>
          </reference>
        </references>
      </pivotArea>
    </format>
    <format dxfId="562">
      <pivotArea dataOnly="0" labelOnly="1" fieldPosition="0">
        <references count="7">
          <reference field="1" count="1" selected="0">
            <x v="6"/>
          </reference>
          <reference field="2" count="1" selected="0">
            <x v="1"/>
          </reference>
          <reference field="3" count="1" selected="0">
            <x v="96"/>
          </reference>
          <reference field="4" count="1" selected="0">
            <x v="51"/>
          </reference>
          <reference field="5" count="1" selected="0">
            <x v="21"/>
          </reference>
          <reference field="6" count="1" selected="0">
            <x v="107"/>
          </reference>
          <reference field="7" count="1">
            <x v="121"/>
          </reference>
        </references>
      </pivotArea>
    </format>
    <format dxfId="561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82"/>
          </reference>
          <reference field="4" count="1" selected="0">
            <x v="43"/>
          </reference>
          <reference field="5" count="1" selected="0">
            <x v="25"/>
          </reference>
          <reference field="6" count="1" selected="0">
            <x v="43"/>
          </reference>
          <reference field="7" count="1">
            <x v="46"/>
          </reference>
        </references>
      </pivotArea>
    </format>
    <format dxfId="560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74"/>
          </reference>
          <reference field="4" count="1" selected="0">
            <x v="58"/>
          </reference>
          <reference field="5" count="1" selected="0">
            <x v="21"/>
          </reference>
          <reference field="6" count="1" selected="0">
            <x v="15"/>
          </reference>
          <reference field="7" count="1">
            <x v="19"/>
          </reference>
        </references>
      </pivotArea>
    </format>
    <format dxfId="559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8"/>
          </reference>
          <reference field="4" count="1" selected="0">
            <x v="51"/>
          </reference>
          <reference field="5" count="1" selected="0">
            <x v="21"/>
          </reference>
          <reference field="6" count="1" selected="0">
            <x v="7"/>
          </reference>
          <reference field="7" count="1">
            <x v="9"/>
          </reference>
        </references>
      </pivotArea>
    </format>
    <format dxfId="558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7"/>
          </reference>
          <reference field="4" count="1" selected="0">
            <x v="43"/>
          </reference>
          <reference field="5" count="1" selected="0">
            <x v="21"/>
          </reference>
          <reference field="6" count="1" selected="0">
            <x v="96"/>
          </reference>
          <reference field="7" count="1">
            <x v="106"/>
          </reference>
        </references>
      </pivotArea>
    </format>
    <format dxfId="557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0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103"/>
          </reference>
          <reference field="7" count="1">
            <x v="114"/>
          </reference>
        </references>
      </pivotArea>
    </format>
    <format dxfId="556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0"/>
          </reference>
          <reference field="4" count="1" selected="0">
            <x v="14"/>
          </reference>
          <reference field="5" count="1" selected="0">
            <x v="21"/>
          </reference>
          <reference field="6" count="1" selected="0">
            <x v="15"/>
          </reference>
          <reference field="7" count="1">
            <x v="19"/>
          </reference>
        </references>
      </pivotArea>
    </format>
    <format dxfId="555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28"/>
          </reference>
          <reference field="4" count="1" selected="0">
            <x v="40"/>
          </reference>
          <reference field="5" count="1" selected="0">
            <x v="21"/>
          </reference>
          <reference field="6" count="1" selected="0">
            <x v="60"/>
          </reference>
          <reference field="7" count="1">
            <x v="64"/>
          </reference>
        </references>
      </pivotArea>
    </format>
    <format dxfId="554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3"/>
          </reference>
          <reference field="4" count="1" selected="0">
            <x v="13"/>
          </reference>
          <reference field="5" count="1" selected="0">
            <x v="24"/>
          </reference>
          <reference field="6" count="1" selected="0">
            <x v="44"/>
          </reference>
          <reference field="7" count="1">
            <x v="46"/>
          </reference>
        </references>
      </pivotArea>
    </format>
    <format dxfId="553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0"/>
          </reference>
          <reference field="4" count="1" selected="0">
            <x v="40"/>
          </reference>
          <reference field="5" count="1" selected="0">
            <x v="21"/>
          </reference>
          <reference field="6" count="1" selected="0">
            <x v="57"/>
          </reference>
          <reference field="7" count="1">
            <x v="60"/>
          </reference>
        </references>
      </pivotArea>
    </format>
    <format dxfId="552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09"/>
          </reference>
          <reference field="4" count="1" selected="0">
            <x v="58"/>
          </reference>
          <reference field="5" count="1" selected="0">
            <x v="21"/>
          </reference>
          <reference field="6" count="1" selected="0">
            <x v="48"/>
          </reference>
          <reference field="7" count="1">
            <x v="53"/>
          </reference>
        </references>
      </pivotArea>
    </format>
    <format dxfId="551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58"/>
          </reference>
          <reference field="4" count="1" selected="0">
            <x v="13"/>
          </reference>
          <reference field="5" count="1" selected="0">
            <x v="22"/>
          </reference>
          <reference field="6" count="1" selected="0">
            <x v="71"/>
          </reference>
          <reference field="7" count="1">
            <x v="77"/>
          </reference>
        </references>
      </pivotArea>
    </format>
    <format dxfId="550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5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65"/>
          </reference>
          <reference field="7" count="1">
            <x v="67"/>
          </reference>
        </references>
      </pivotArea>
    </format>
    <format dxfId="549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65"/>
          </reference>
          <reference field="5" count="1" selected="0">
            <x v="21"/>
          </reference>
          <reference field="6" count="1" selected="0">
            <x v="101"/>
          </reference>
          <reference field="7" count="1">
            <x v="112"/>
          </reference>
        </references>
      </pivotArea>
    </format>
    <format dxfId="548">
      <pivotArea dataOnly="0" labelOnly="1" fieldPosition="0">
        <references count="7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66"/>
          </reference>
          <reference field="5" count="1" selected="0">
            <x v="23"/>
          </reference>
          <reference field="6" count="1" selected="0">
            <x v="13"/>
          </reference>
          <reference field="7" count="1">
            <x v="141"/>
          </reference>
        </references>
      </pivotArea>
    </format>
    <format dxfId="547">
      <pivotArea dataOnly="0" labelOnly="1" fieldPosition="0">
        <references count="7">
          <reference field="1" count="1" selected="0">
            <x v="5"/>
          </reference>
          <reference field="2" count="1" selected="0">
            <x v="1"/>
          </reference>
          <reference field="3" count="1" selected="0">
            <x v="207"/>
          </reference>
          <reference field="4" count="1" selected="0">
            <x v="55"/>
          </reference>
          <reference field="5" count="1" selected="0">
            <x v="35"/>
          </reference>
          <reference field="6" count="1" selected="0">
            <x v="26"/>
          </reference>
          <reference field="7" count="1">
            <x v="28"/>
          </reference>
        </references>
      </pivotArea>
    </format>
    <format dxfId="546">
      <pivotArea dataOnly="0" labelOnly="1" fieldPosition="0">
        <references count="7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4"/>
          </reference>
          <reference field="4" count="1" selected="0">
            <x v="11"/>
          </reference>
          <reference field="5" count="1" selected="0">
            <x v="33"/>
          </reference>
          <reference field="6" count="1" selected="0">
            <x v="14"/>
          </reference>
          <reference field="7" count="1">
            <x v="18"/>
          </reference>
        </references>
      </pivotArea>
    </format>
    <format dxfId="545">
      <pivotArea dataOnly="0" labelOnly="1" fieldPosition="0">
        <references count="7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1"/>
          </reference>
          <reference field="4" count="1" selected="0">
            <x v="11"/>
          </reference>
          <reference field="5" count="1" selected="0">
            <x v="35"/>
          </reference>
          <reference field="6" count="1" selected="0">
            <x v="39"/>
          </reference>
          <reference field="7" count="1">
            <x v="41"/>
          </reference>
        </references>
      </pivotArea>
    </format>
    <format dxfId="544">
      <pivotArea dataOnly="0" labelOnly="1" fieldPosition="0">
        <references count="7">
          <reference field="1" count="1" selected="0">
            <x v="4"/>
          </reference>
          <reference field="2" count="1" selected="0">
            <x v="1"/>
          </reference>
          <reference field="3" count="1" selected="0">
            <x v="188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64"/>
          </reference>
          <reference field="7" count="1">
            <x v="70"/>
          </reference>
        </references>
      </pivotArea>
    </format>
    <format dxfId="543">
      <pivotArea dataOnly="0" labelOnly="1" fieldPosition="0">
        <references count="7">
          <reference field="1" count="1" selected="0">
            <x v="4"/>
          </reference>
          <reference field="2" count="1" selected="0">
            <x v="1"/>
          </reference>
          <reference field="3" count="1" selected="0">
            <x v="158"/>
          </reference>
          <reference field="4" count="1" selected="0">
            <x v="20"/>
          </reference>
          <reference field="5" count="1" selected="0">
            <x v="14"/>
          </reference>
          <reference field="6" count="1" selected="0">
            <x v="55"/>
          </reference>
          <reference field="7" count="1">
            <x v="58"/>
          </reference>
        </references>
      </pivotArea>
    </format>
    <format dxfId="542">
      <pivotArea dataOnly="0" labelOnly="1" fieldPosition="0">
        <references count="7">
          <reference field="1" count="1" selected="0">
            <x v="4"/>
          </reference>
          <reference field="2" count="1" selected="0">
            <x v="1"/>
          </reference>
          <reference field="3" count="1" selected="0">
            <x v="157"/>
          </reference>
          <reference field="4" count="1" selected="0">
            <x v="20"/>
          </reference>
          <reference field="5" count="1" selected="0">
            <x v="14"/>
          </reference>
          <reference field="6" count="1" selected="0">
            <x v="112"/>
          </reference>
          <reference field="7" count="1">
            <x v="127"/>
          </reference>
        </references>
      </pivotArea>
    </format>
    <format dxfId="541">
      <pivotArea dataOnly="0" labelOnly="1" fieldPosition="0">
        <references count="7">
          <reference field="1" count="1" selected="0">
            <x v="4"/>
          </reference>
          <reference field="2" count="1" selected="0">
            <x v="1"/>
          </reference>
          <reference field="3" count="1" selected="0">
            <x v="74"/>
          </reference>
          <reference field="4" count="1" selected="0">
            <x v="65"/>
          </reference>
          <reference field="5" count="1" selected="0">
            <x v="14"/>
          </reference>
          <reference field="6" count="1" selected="0">
            <x v="41"/>
          </reference>
          <reference field="7" count="1">
            <x v="42"/>
          </reference>
        </references>
      </pivotArea>
    </format>
    <format dxfId="540">
      <pivotArea dataOnly="0" labelOnly="1" fieldPosition="0">
        <references count="7">
          <reference field="1" count="1" selected="0">
            <x v="4"/>
          </reference>
          <reference field="2" count="1" selected="0">
            <x v="1"/>
          </reference>
          <reference field="3" count="1" selected="0">
            <x v="74"/>
          </reference>
          <reference field="4" count="1" selected="0">
            <x v="65"/>
          </reference>
          <reference field="5" count="1" selected="0">
            <x v="14"/>
          </reference>
          <reference field="6" count="1" selected="0">
            <x v="79"/>
          </reference>
          <reference field="7" count="1">
            <x v="83"/>
          </reference>
        </references>
      </pivotArea>
    </format>
    <format dxfId="539">
      <pivotArea dataOnly="0" labelOnly="1" fieldPosition="0">
        <references count="7">
          <reference field="1" count="1" selected="0">
            <x v="4"/>
          </reference>
          <reference field="2" count="1" selected="0">
            <x v="1"/>
          </reference>
          <reference field="3" count="1" selected="0">
            <x v="74"/>
          </reference>
          <reference field="4" count="1" selected="0">
            <x v="65"/>
          </reference>
          <reference field="5" count="1" selected="0">
            <x v="14"/>
          </reference>
          <reference field="6" count="1" selected="0">
            <x v="124"/>
          </reference>
          <reference field="7" count="1">
            <x v="139"/>
          </reference>
        </references>
      </pivotArea>
    </format>
    <format dxfId="538">
      <pivotArea dataOnly="0" labelOnly="1" fieldPosition="0">
        <references count="7">
          <reference field="1" count="1" selected="0">
            <x v="4"/>
          </reference>
          <reference field="2" count="1" selected="0">
            <x v="1"/>
          </reference>
          <reference field="3" count="1" selected="0">
            <x v="60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23"/>
          </reference>
          <reference field="7" count="1">
            <x v="25"/>
          </reference>
        </references>
      </pivotArea>
    </format>
    <format dxfId="537">
      <pivotArea dataOnly="0" labelOnly="1" fieldPosition="0">
        <references count="7">
          <reference field="1" count="1" selected="0">
            <x v="4"/>
          </reference>
          <reference field="2" count="1" selected="0">
            <x v="1"/>
          </reference>
          <reference field="3" count="1" selected="0">
            <x v="32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28"/>
          </reference>
          <reference field="7" count="1">
            <x v="30"/>
          </reference>
        </references>
      </pivotArea>
    </format>
    <format dxfId="536">
      <pivotArea dataOnly="0" labelOnly="1" fieldPosition="0">
        <references count="7">
          <reference field="1" count="1" selected="0">
            <x v="4"/>
          </reference>
          <reference field="2" count="1" selected="0">
            <x v="2"/>
          </reference>
          <reference field="3" count="1" selected="0">
            <x v="103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39"/>
          </reference>
          <reference field="7" count="1">
            <x v="44"/>
          </reference>
        </references>
      </pivotArea>
    </format>
    <format dxfId="535">
      <pivotArea dataOnly="0" labelOnly="1" fieldPosition="0">
        <references count="7">
          <reference field="1" count="1" selected="0">
            <x v="4"/>
          </reference>
          <reference field="2" count="1" selected="0">
            <x v="2"/>
          </reference>
          <reference field="3" count="1" selected="0">
            <x v="59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27"/>
          </reference>
          <reference field="7" count="1">
            <x v="29"/>
          </reference>
        </references>
      </pivotArea>
    </format>
    <format dxfId="534">
      <pivotArea dataOnly="0" labelOnly="1" fieldPosition="0">
        <references count="7">
          <reference field="1" count="1" selected="0">
            <x v="4"/>
          </reference>
          <reference field="2" count="1" selected="0">
            <x v="2"/>
          </reference>
          <reference field="3" count="1" selected="0">
            <x v="19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41"/>
          </reference>
          <reference field="7" count="1">
            <x v="43"/>
          </reference>
        </references>
      </pivotArea>
    </format>
    <format dxfId="533">
      <pivotArea dataOnly="0" labelOnly="1" fieldPosition="0">
        <references count="7">
          <reference field="1" count="1" selected="0">
            <x v="4"/>
          </reference>
          <reference field="2" count="1" selected="0">
            <x v="2"/>
          </reference>
          <reference field="3" count="1" selected="0">
            <x v="16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39"/>
          </reference>
          <reference field="7" count="1">
            <x v="41"/>
          </reference>
        </references>
      </pivotArea>
    </format>
    <format dxfId="532">
      <pivotArea dataOnly="0" labelOnly="1" fieldPosition="0">
        <references count="7">
          <reference field="1" count="1" selected="0">
            <x v="3"/>
          </reference>
          <reference field="2" count="1" selected="0">
            <x v="1"/>
          </reference>
          <reference field="3" count="1" selected="0">
            <x v="129"/>
          </reference>
          <reference field="4" count="1" selected="0">
            <x v="9"/>
          </reference>
          <reference field="5" count="1" selected="0">
            <x v="17"/>
          </reference>
          <reference field="6" count="1" selected="0">
            <x v="25"/>
          </reference>
          <reference field="7" count="1">
            <x v="28"/>
          </reference>
        </references>
      </pivotArea>
    </format>
    <format dxfId="531">
      <pivotArea dataOnly="0" labelOnly="1" fieldPosition="0">
        <references count="7">
          <reference field="1" count="1" selected="0">
            <x v="3"/>
          </reference>
          <reference field="2" count="1" selected="0">
            <x v="1"/>
          </reference>
          <reference field="3" count="1" selected="0">
            <x v="73"/>
          </reference>
          <reference field="4" count="1" selected="0">
            <x v="9"/>
          </reference>
          <reference field="5" count="1" selected="0">
            <x v="17"/>
          </reference>
          <reference field="6" count="1" selected="0">
            <x v="47"/>
          </reference>
          <reference field="7" count="1">
            <x v="51"/>
          </reference>
        </references>
      </pivotArea>
    </format>
    <format dxfId="530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210"/>
          </reference>
          <reference field="4" count="1" selected="0">
            <x v="40"/>
          </reference>
          <reference field="5" count="1" selected="0">
            <x v="17"/>
          </reference>
          <reference field="6" count="1" selected="0">
            <x v="104"/>
          </reference>
          <reference field="7" count="1">
            <x v="2"/>
          </reference>
        </references>
      </pivotArea>
    </format>
    <format dxfId="529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99"/>
          </reference>
          <reference field="4" count="1" selected="0">
            <x v="59"/>
          </reference>
          <reference field="5" count="1" selected="0">
            <x v="18"/>
          </reference>
          <reference field="6" count="1" selected="0">
            <x v="17"/>
          </reference>
          <reference field="7" count="1">
            <x v="16"/>
          </reference>
        </references>
      </pivotArea>
    </format>
    <format dxfId="528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1"/>
          </reference>
          <reference field="4" count="1" selected="0">
            <x v="40"/>
          </reference>
          <reference field="5" count="1" selected="0">
            <x v="36"/>
          </reference>
          <reference field="6" count="1" selected="0">
            <x v="58"/>
          </reference>
          <reference field="7" count="1">
            <x v="63"/>
          </reference>
        </references>
      </pivotArea>
    </format>
    <format dxfId="527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0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64"/>
          </reference>
          <reference field="7" count="1">
            <x v="70"/>
          </reference>
        </references>
      </pivotArea>
    </format>
    <format dxfId="526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0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81"/>
          </reference>
          <reference field="7" count="1">
            <x v="87"/>
          </reference>
        </references>
      </pivotArea>
    </format>
    <format dxfId="525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1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4"/>
          </reference>
          <reference field="7" count="1">
            <x v="8"/>
          </reference>
        </references>
      </pivotArea>
    </format>
    <format dxfId="524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0"/>
          </reference>
          <reference field="4" count="1" selected="0">
            <x v="57"/>
          </reference>
          <reference field="5" count="1" selected="0">
            <x v="19"/>
          </reference>
          <reference field="6" count="1" selected="0">
            <x v="64"/>
          </reference>
          <reference field="7" count="1">
            <x v="70"/>
          </reference>
        </references>
      </pivotArea>
    </format>
    <format dxfId="523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9"/>
          </reference>
          <reference field="4" count="1" selected="0">
            <x v="52"/>
          </reference>
          <reference field="5" count="1" selected="0">
            <x v="19"/>
          </reference>
          <reference field="6" count="1" selected="0">
            <x v="51"/>
          </reference>
          <reference field="7" count="1">
            <x v="56"/>
          </reference>
        </references>
      </pivotArea>
    </format>
    <format dxfId="522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8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8"/>
          </reference>
          <reference field="7" count="1">
            <x v="12"/>
          </reference>
        </references>
      </pivotArea>
    </format>
    <format dxfId="521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7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122"/>
          </reference>
          <reference field="7" count="1">
            <x v="139"/>
          </reference>
        </references>
      </pivotArea>
    </format>
    <format dxfId="520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6"/>
          </reference>
          <reference field="4" count="1" selected="0">
            <x v="21"/>
          </reference>
          <reference field="5" count="1" selected="0">
            <x v="19"/>
          </reference>
          <reference field="6" count="1" selected="0">
            <x v="90"/>
          </reference>
          <reference field="7" count="1">
            <x v="101"/>
          </reference>
        </references>
      </pivotArea>
    </format>
    <format dxfId="519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5"/>
          </reference>
          <reference field="4" count="1" selected="0">
            <x v="52"/>
          </reference>
          <reference field="5" count="1" selected="0">
            <x v="19"/>
          </reference>
          <reference field="6" count="1" selected="0">
            <x v="102"/>
          </reference>
          <reference field="7" count="1">
            <x v="117"/>
          </reference>
        </references>
      </pivotArea>
    </format>
    <format dxfId="518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4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110"/>
          </reference>
          <reference field="7" count="1">
            <x v="5"/>
          </reference>
        </references>
      </pivotArea>
    </format>
    <format dxfId="517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3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111"/>
          </reference>
          <reference field="7" count="1">
            <x v="128"/>
          </reference>
        </references>
      </pivotArea>
    </format>
    <format dxfId="516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2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81"/>
          </reference>
          <reference field="7" count="1">
            <x v="85"/>
          </reference>
        </references>
      </pivotArea>
    </format>
    <format dxfId="515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1"/>
          </reference>
          <reference field="4" count="1" selected="0">
            <x v="22"/>
          </reference>
          <reference field="5" count="1" selected="0">
            <x v="19"/>
          </reference>
          <reference field="6" count="1" selected="0">
            <x v="74"/>
          </reference>
          <reference field="7" count="1">
            <x v="82"/>
          </reference>
        </references>
      </pivotArea>
    </format>
    <format dxfId="514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0"/>
          </reference>
          <reference field="4" count="1" selected="0">
            <x v="52"/>
          </reference>
          <reference field="5" count="1" selected="0">
            <x v="19"/>
          </reference>
          <reference field="6" count="1" selected="0">
            <x v="83"/>
          </reference>
          <reference field="7" count="1">
            <x v="91"/>
          </reference>
        </references>
      </pivotArea>
    </format>
    <format dxfId="513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6"/>
          </reference>
          <reference field="4" count="1" selected="0">
            <x v="50"/>
          </reference>
          <reference field="5" count="1" selected="0">
            <x v="18"/>
          </reference>
          <reference field="6" count="1" selected="0">
            <x v="72"/>
          </reference>
          <reference field="7" count="1">
            <x v="3"/>
          </reference>
        </references>
      </pivotArea>
    </format>
    <format dxfId="512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97"/>
          </reference>
          <reference field="7" count="1">
            <x v="109"/>
          </reference>
        </references>
      </pivotArea>
    </format>
    <format dxfId="511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1"/>
          </reference>
          <reference field="4" count="1" selected="0">
            <x v="57"/>
          </reference>
          <reference field="5" count="1" selected="0">
            <x v="19"/>
          </reference>
          <reference field="6" count="1" selected="0">
            <x v="85"/>
          </reference>
          <reference field="7" count="1">
            <x v="93"/>
          </reference>
        </references>
      </pivotArea>
    </format>
    <format dxfId="510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5"/>
          </reference>
          <reference field="4" count="1" selected="0">
            <x v="42"/>
          </reference>
          <reference field="5" count="1" selected="0">
            <x v="18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09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4"/>
          </reference>
          <reference field="4" count="1" selected="0">
            <x v="31"/>
          </reference>
          <reference field="5" count="1" selected="0">
            <x v="19"/>
          </reference>
          <reference field="6" count="1" selected="0">
            <x v="74"/>
          </reference>
          <reference field="7" count="1">
            <x v="83"/>
          </reference>
        </references>
      </pivotArea>
    </format>
    <format dxfId="508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3"/>
          </reference>
          <reference field="4" count="1" selected="0">
            <x v="57"/>
          </reference>
          <reference field="5" count="1" selected="0">
            <x v="19"/>
          </reference>
          <reference field="6" count="1" selected="0">
            <x v="88"/>
          </reference>
          <reference field="7" count="1">
            <x v="97"/>
          </reference>
        </references>
      </pivotArea>
    </format>
    <format dxfId="507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2"/>
          </reference>
          <reference field="4" count="1" selected="0">
            <x v="28"/>
          </reference>
          <reference field="5" count="1" selected="0">
            <x v="17"/>
          </reference>
          <reference field="6" count="1" selected="0">
            <x v="83"/>
          </reference>
          <reference field="7" count="1">
            <x v="89"/>
          </reference>
        </references>
      </pivotArea>
    </format>
    <format dxfId="506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1"/>
          </reference>
          <reference field="4" count="1" selected="0">
            <x v="64"/>
          </reference>
          <reference field="5" count="1" selected="0">
            <x v="18"/>
          </reference>
          <reference field="6" count="1" selected="0">
            <x v="87"/>
          </reference>
          <reference field="7" count="1">
            <x v="5"/>
          </reference>
        </references>
      </pivotArea>
    </format>
    <format dxfId="505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25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39"/>
          </reference>
          <reference field="7" count="1">
            <x v="44"/>
          </reference>
        </references>
      </pivotArea>
    </format>
    <format dxfId="504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25"/>
          </reference>
          <reference field="4" count="1" selected="0">
            <x v="9"/>
          </reference>
          <reference field="5" count="1" selected="0">
            <x v="17"/>
          </reference>
          <reference field="6" count="1" selected="0">
            <x v="62"/>
          </reference>
          <reference field="7" count="1">
            <x v="66"/>
          </reference>
        </references>
      </pivotArea>
    </format>
    <format dxfId="503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16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92"/>
          </reference>
          <reference field="7" count="1">
            <x v="103"/>
          </reference>
        </references>
      </pivotArea>
    </format>
    <format dxfId="502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8"/>
          </reference>
          <reference field="4" count="1" selected="0">
            <x v="11"/>
          </reference>
          <reference field="5" count="1" selected="0">
            <x v="18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501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7"/>
          </reference>
          <reference field="4" count="1" selected="0">
            <x v="15"/>
          </reference>
          <reference field="5" count="1" selected="0">
            <x v="19"/>
          </reference>
          <reference field="6" count="1" selected="0">
            <x v="113"/>
          </reference>
          <reference field="7" count="1">
            <x v="130"/>
          </reference>
        </references>
      </pivotArea>
    </format>
    <format dxfId="500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94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52"/>
          </reference>
          <reference field="7" count="1">
            <x v="106"/>
          </reference>
        </references>
      </pivotArea>
    </format>
    <format dxfId="499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88"/>
          </reference>
          <reference field="4" count="1" selected="0">
            <x v="42"/>
          </reference>
          <reference field="5" count="1" selected="0">
            <x v="26"/>
          </reference>
          <reference field="6" count="1" selected="0">
            <x v="10"/>
          </reference>
          <reference field="7" count="1">
            <x v="15"/>
          </reference>
        </references>
      </pivotArea>
    </format>
    <format dxfId="498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87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45"/>
          </reference>
          <reference field="7" count="1">
            <x v="49"/>
          </reference>
        </references>
      </pivotArea>
    </format>
    <format dxfId="497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86"/>
          </reference>
          <reference field="4" count="1" selected="0">
            <x v="65"/>
          </reference>
          <reference field="5" count="1" selected="0">
            <x v="6"/>
          </reference>
          <reference field="6" count="1" selected="0">
            <x v="83"/>
          </reference>
          <reference field="7" count="1">
            <x v="89"/>
          </reference>
        </references>
      </pivotArea>
    </format>
    <format dxfId="496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86"/>
          </reference>
          <reference field="4" count="1" selected="0">
            <x v="66"/>
          </reference>
          <reference field="5" count="1" selected="0">
            <x v="6"/>
          </reference>
          <reference field="6" count="1" selected="0">
            <x v="92"/>
          </reference>
          <reference field="7" count="1">
            <x v="103"/>
          </reference>
        </references>
      </pivotArea>
    </format>
    <format dxfId="495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82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106"/>
          </reference>
          <reference field="7" count="1">
            <x v="122"/>
          </reference>
        </references>
      </pivotArea>
    </format>
    <format dxfId="494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81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76"/>
          </reference>
          <reference field="7" count="1">
            <x v="84"/>
          </reference>
        </references>
      </pivotArea>
    </format>
    <format dxfId="493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80"/>
          </reference>
          <reference field="4" count="1" selected="0">
            <x v="21"/>
          </reference>
          <reference field="5" count="1" selected="0">
            <x v="19"/>
          </reference>
          <reference field="6" count="1" selected="0">
            <x v="102"/>
          </reference>
          <reference field="7" count="1">
            <x v="120"/>
          </reference>
        </references>
      </pivotArea>
    </format>
    <format dxfId="492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79"/>
          </reference>
          <reference field="4" count="1" selected="0">
            <x v="31"/>
          </reference>
          <reference field="5" count="1" selected="0">
            <x v="19"/>
          </reference>
          <reference field="6" count="1" selected="0">
            <x v="116"/>
          </reference>
          <reference field="7" count="1">
            <x v="132"/>
          </reference>
        </references>
      </pivotArea>
    </format>
    <format dxfId="491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78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5"/>
          </reference>
          <reference field="7" count="1">
            <x v="10"/>
          </reference>
        </references>
      </pivotArea>
    </format>
    <format dxfId="490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31"/>
          </reference>
          <reference field="5" count="1" selected="0">
            <x v="17"/>
          </reference>
          <reference field="6" count="1" selected="0">
            <x v="49"/>
          </reference>
          <reference field="7" count="1">
            <x v="40"/>
          </reference>
        </references>
      </pivotArea>
    </format>
    <format dxfId="489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71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49"/>
          </reference>
          <reference field="7" count="1">
            <x v="55"/>
          </reference>
        </references>
      </pivotArea>
    </format>
    <format dxfId="488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69"/>
          </reference>
          <reference field="4" count="1" selected="0">
            <x v="67"/>
          </reference>
          <reference field="5" count="1" selected="0">
            <x v="17"/>
          </reference>
          <reference field="6" count="1" selected="0">
            <x v="40"/>
          </reference>
          <reference field="7" count="1">
            <x v="44"/>
          </reference>
        </references>
      </pivotArea>
    </format>
    <format dxfId="487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51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121"/>
          </reference>
          <reference field="7" count="1">
            <x v="137"/>
          </reference>
        </references>
      </pivotArea>
    </format>
    <format dxfId="486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50"/>
          </reference>
          <reference field="4" count="1" selected="0">
            <x v="30"/>
          </reference>
          <reference field="5" count="1" selected="0">
            <x v="17"/>
          </reference>
          <reference field="6" count="1" selected="0">
            <x v="67"/>
          </reference>
          <reference field="7" count="1">
            <x v="75"/>
          </reference>
        </references>
      </pivotArea>
    </format>
    <format dxfId="485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49"/>
          </reference>
          <reference field="4" count="1" selected="0">
            <x v="52"/>
          </reference>
          <reference field="5" count="1" selected="0">
            <x v="19"/>
          </reference>
          <reference field="6" count="1" selected="0">
            <x v="64"/>
          </reference>
          <reference field="7" count="1">
            <x v="70"/>
          </reference>
        </references>
      </pivotArea>
    </format>
    <format dxfId="484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36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32"/>
          </reference>
          <reference field="7" count="1">
            <x v="37"/>
          </reference>
        </references>
      </pivotArea>
    </format>
    <format dxfId="483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36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36"/>
          </reference>
          <reference field="7" count="1">
            <x v="39"/>
          </reference>
        </references>
      </pivotArea>
    </format>
    <format dxfId="482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34"/>
          </reference>
          <reference field="4" count="1" selected="0">
            <x v="43"/>
          </reference>
          <reference field="5" count="1" selected="0">
            <x v="18"/>
          </reference>
          <reference field="6" count="1" selected="0">
            <x v="11"/>
          </reference>
          <reference field="7" count="1">
            <x v="37"/>
          </reference>
        </references>
      </pivotArea>
    </format>
    <format dxfId="481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34"/>
          </reference>
          <reference field="4" count="1" selected="0">
            <x v="43"/>
          </reference>
          <reference field="5" count="1" selected="0">
            <x v="18"/>
          </reference>
          <reference field="6" count="1" selected="0">
            <x v="73"/>
          </reference>
          <reference field="7" count="1">
            <x v="124"/>
          </reference>
        </references>
      </pivotArea>
    </format>
    <format dxfId="480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30"/>
          </reference>
          <reference field="4" count="1" selected="0">
            <x v="45"/>
          </reference>
          <reference field="5" count="1" selected="0">
            <x v="18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479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29"/>
          </reference>
          <reference field="4" count="1" selected="0">
            <x v="44"/>
          </reference>
          <reference field="5" count="1" selected="0">
            <x v="1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478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28"/>
          </reference>
          <reference field="4" count="1" selected="0">
            <x v="4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44"/>
          </reference>
        </references>
      </pivotArea>
    </format>
    <format dxfId="477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23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17"/>
          </reference>
          <reference field="7" count="1">
            <x v="133"/>
          </reference>
        </references>
      </pivotArea>
    </format>
    <format dxfId="476">
      <pivotArea dataOnly="0" labelOnly="1" fieldPosition="0">
        <references count="7">
          <reference field="1" count="1" selected="0">
            <x v="3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1"/>
          </reference>
          <reference field="5" count="1" selected="0">
            <x v="17"/>
          </reference>
          <reference field="6" count="1" selected="0">
            <x v="62"/>
          </reference>
          <reference field="7" count="1">
            <x v="66"/>
          </reference>
        </references>
      </pivotArea>
    </format>
    <format dxfId="475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8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105"/>
          </reference>
          <reference field="7" count="1">
            <x v="119"/>
          </reference>
        </references>
      </pivotArea>
    </format>
    <format dxfId="474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1"/>
          </reference>
          <reference field="4" count="1" selected="0">
            <x v="18"/>
          </reference>
          <reference field="5" count="1" selected="0">
            <x v="15"/>
          </reference>
          <reference field="6" count="1" selected="0">
            <x v="15"/>
          </reference>
          <reference field="7" count="1">
            <x v="19"/>
          </reference>
        </references>
      </pivotArea>
    </format>
    <format dxfId="473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48"/>
          </reference>
          <reference field="4" count="1" selected="0">
            <x v="39"/>
          </reference>
          <reference field="5" count="1" selected="0">
            <x v="30"/>
          </reference>
          <reference field="6" count="1" selected="0">
            <x v="120"/>
          </reference>
          <reference field="7" count="1">
            <x v="136"/>
          </reference>
        </references>
      </pivotArea>
    </format>
    <format dxfId="472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2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80"/>
          </reference>
          <reference field="7" count="1">
            <x v="84"/>
          </reference>
        </references>
      </pivotArea>
    </format>
    <format dxfId="471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1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39"/>
          </reference>
          <reference field="7" count="1">
            <x v="44"/>
          </reference>
        </references>
      </pivotArea>
    </format>
    <format dxfId="470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0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42"/>
          </reference>
          <reference field="7" count="1">
            <x v="48"/>
          </reference>
        </references>
      </pivotArea>
    </format>
    <format dxfId="469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9"/>
          </reference>
          <reference field="4" count="1" selected="0">
            <x v="4"/>
          </reference>
          <reference field="5" count="1" selected="0">
            <x v="28"/>
          </reference>
          <reference field="6" count="1" selected="0">
            <x v="120"/>
          </reference>
          <reference field="7" count="1">
            <x v="136"/>
          </reference>
        </references>
      </pivotArea>
    </format>
    <format dxfId="468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5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>
            <x v="11"/>
          </reference>
        </references>
      </pivotArea>
    </format>
    <format dxfId="467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4"/>
          </reference>
          <reference field="4" count="1" selected="0">
            <x v="23"/>
          </reference>
          <reference field="5" count="1" selected="0">
            <x v="4"/>
          </reference>
          <reference field="6" count="1" selected="0">
            <x v="41"/>
          </reference>
          <reference field="7" count="1">
            <x v="42"/>
          </reference>
        </references>
      </pivotArea>
    </format>
    <format dxfId="466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97"/>
          </reference>
          <reference field="4" count="1" selected="0">
            <x v="4"/>
          </reference>
          <reference field="5" count="1" selected="0">
            <x v="8"/>
          </reference>
          <reference field="6" count="1" selected="0">
            <x v="81"/>
          </reference>
          <reference field="7" count="1">
            <x v="86"/>
          </reference>
        </references>
      </pivotArea>
    </format>
    <format dxfId="465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92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38"/>
          </reference>
          <reference field="7" count="1">
            <x v="39"/>
          </reference>
        </references>
      </pivotArea>
    </format>
    <format dxfId="464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91"/>
          </reference>
          <reference field="4" count="1" selected="0">
            <x v="41"/>
          </reference>
          <reference field="5" count="1" selected="0">
            <x v="8"/>
          </reference>
          <reference field="6" count="1" selected="0">
            <x v="23"/>
          </reference>
          <reference field="7" count="1">
            <x v="26"/>
          </reference>
        </references>
      </pivotArea>
    </format>
    <format dxfId="463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8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117"/>
          </reference>
          <reference field="7" count="1">
            <x v="139"/>
          </reference>
        </references>
      </pivotArea>
    </format>
    <format dxfId="462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55"/>
          </reference>
          <reference field="4" count="1" selected="0">
            <x v="18"/>
          </reference>
          <reference field="5" count="1" selected="0">
            <x v="15"/>
          </reference>
          <reference field="6" count="1" selected="0">
            <x v="15"/>
          </reference>
          <reference field="7" count="1">
            <x v="19"/>
          </reference>
        </references>
      </pivotArea>
    </format>
    <format dxfId="461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53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69"/>
          </reference>
          <reference field="7" count="1">
            <x v="78"/>
          </reference>
        </references>
      </pivotArea>
    </format>
    <format dxfId="460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52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39"/>
          </reference>
          <reference field="7" count="1">
            <x v="44"/>
          </reference>
        </references>
      </pivotArea>
    </format>
    <format dxfId="459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42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102"/>
          </reference>
          <reference field="7" count="1">
            <x v="116"/>
          </reference>
        </references>
      </pivotArea>
    </format>
    <format dxfId="458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41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111"/>
          </reference>
          <reference field="7" count="1">
            <x v="126"/>
          </reference>
        </references>
      </pivotArea>
    </format>
    <format dxfId="457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40"/>
          </reference>
          <reference field="4" count="1" selected="0">
            <x v="37"/>
          </reference>
          <reference field="5" count="1" selected="0">
            <x v="8"/>
          </reference>
          <reference field="6" count="1" selected="0">
            <x v="42"/>
          </reference>
          <reference field="7" count="1">
            <x v="48"/>
          </reference>
        </references>
      </pivotArea>
    </format>
    <format dxfId="456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33"/>
          </reference>
          <reference field="4" count="1" selected="0">
            <x v="44"/>
          </reference>
          <reference field="5" count="1" selected="0">
            <x v="8"/>
          </reference>
          <reference field="6" count="1" selected="0">
            <x v="77"/>
          </reference>
          <reference field="7" count="1">
            <x v="83"/>
          </reference>
        </references>
      </pivotArea>
    </format>
    <format dxfId="455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6"/>
          </reference>
          <reference field="4" count="1" selected="0">
            <x v="11"/>
          </reference>
          <reference field="5" count="1" selected="0">
            <x v="11"/>
          </reference>
          <reference field="6" count="1" selected="0">
            <x v="83"/>
          </reference>
          <reference field="7" count="1">
            <x v="89"/>
          </reference>
        </references>
      </pivotArea>
    </format>
    <format dxfId="454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5"/>
          </reference>
          <reference field="4" count="1" selected="0">
            <x v="13"/>
          </reference>
          <reference field="5" count="1" selected="0">
            <x v="10"/>
          </reference>
          <reference field="6" count="1" selected="0">
            <x v="40"/>
          </reference>
          <reference field="7" count="1">
            <x v="41"/>
          </reference>
        </references>
      </pivotArea>
    </format>
    <format dxfId="453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5"/>
          </reference>
          <reference field="4" count="1" selected="0">
            <x v="13"/>
          </reference>
          <reference field="5" count="1" selected="0">
            <x v="10"/>
          </reference>
          <reference field="6" count="1" selected="0">
            <x v="78"/>
          </reference>
          <reference field="7" count="1">
            <x v="82"/>
          </reference>
        </references>
      </pivotArea>
    </format>
    <format dxfId="452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4"/>
          </reference>
          <reference field="4" count="1" selected="0">
            <x v="39"/>
          </reference>
          <reference field="5" count="1" selected="0">
            <x v="11"/>
          </reference>
          <reference field="6" count="1" selected="0">
            <x v="83"/>
          </reference>
          <reference field="7" count="1">
            <x v="89"/>
          </reference>
        </references>
      </pivotArea>
    </format>
    <format dxfId="451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67"/>
          </reference>
          <reference field="7" count="1">
            <x v="72"/>
          </reference>
        </references>
      </pivotArea>
    </format>
    <format dxfId="450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6"/>
          </reference>
          <reference field="4" count="1" selected="0">
            <x v="40"/>
          </reference>
          <reference field="5" count="1" selected="0">
            <x v="28"/>
          </reference>
          <reference field="6" count="1" selected="0">
            <x v="75"/>
          </reference>
          <reference field="7" count="1">
            <x v="80"/>
          </reference>
        </references>
      </pivotArea>
    </format>
    <format dxfId="449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5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46"/>
          </reference>
          <reference field="7" count="1">
            <x v="52"/>
          </reference>
        </references>
      </pivotArea>
    </format>
    <format dxfId="448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4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84"/>
          </reference>
          <reference field="7" count="1">
            <x v="88"/>
          </reference>
        </references>
      </pivotArea>
    </format>
    <format dxfId="447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1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33"/>
          </reference>
          <reference field="7" count="1">
            <x v="36"/>
          </reference>
        </references>
      </pivotArea>
    </format>
    <format dxfId="446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0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64"/>
          </reference>
          <reference field="7" count="1">
            <x v="70"/>
          </reference>
        </references>
      </pivotArea>
    </format>
    <format dxfId="445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6"/>
          </reference>
          <reference field="4" count="1" selected="0">
            <x v="4"/>
          </reference>
          <reference field="5" count="1" selected="0">
            <x v="15"/>
          </reference>
          <reference field="6" count="1" selected="0">
            <x v="95"/>
          </reference>
          <reference field="7" count="1">
            <x v="107"/>
          </reference>
        </references>
      </pivotArea>
    </format>
    <format dxfId="444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9"/>
          </reference>
          <reference field="4" count="1" selected="0">
            <x v="18"/>
          </reference>
          <reference field="5" count="1" selected="0">
            <x v="13"/>
          </reference>
          <reference field="6" count="1" selected="0">
            <x v="105"/>
          </reference>
          <reference field="7" count="1">
            <x v="118"/>
          </reference>
        </references>
      </pivotArea>
    </format>
    <format dxfId="443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8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37"/>
          </reference>
          <reference field="7" count="1">
            <x v="38"/>
          </reference>
        </references>
      </pivotArea>
    </format>
    <format dxfId="442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7"/>
          </reference>
          <reference field="4" count="1" selected="0">
            <x v="4"/>
          </reference>
          <reference field="5" count="1" selected="0">
            <x v="8"/>
          </reference>
          <reference field="6" count="1" selected="0">
            <x v="32"/>
          </reference>
          <reference field="7" count="1">
            <x v="34"/>
          </reference>
        </references>
      </pivotArea>
    </format>
    <format dxfId="441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6"/>
          </reference>
          <reference field="4" count="1" selected="0">
            <x v="4"/>
          </reference>
          <reference field="5" count="1" selected="0">
            <x v="28"/>
          </reference>
          <reference field="6" count="1" selected="0">
            <x v="42"/>
          </reference>
          <reference field="7" count="1">
            <x v="45"/>
          </reference>
        </references>
      </pivotArea>
    </format>
    <format dxfId="440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3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02"/>
          </reference>
          <reference field="7" count="1">
            <x v="115"/>
          </reference>
        </references>
      </pivotArea>
    </format>
    <format dxfId="439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53"/>
          </reference>
          <reference field="4" count="1" selected="0">
            <x v="18"/>
          </reference>
          <reference field="5" count="1" selected="0">
            <x v="15"/>
          </reference>
          <reference field="6" count="1" selected="0">
            <x v="15"/>
          </reference>
          <reference field="7" count="1">
            <x v="19"/>
          </reference>
        </references>
      </pivotArea>
    </format>
    <format dxfId="438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9"/>
          </reference>
          <reference field="4" count="1" selected="0">
            <x v="40"/>
          </reference>
          <reference field="5" count="1" selected="0">
            <x v="28"/>
          </reference>
          <reference field="6" count="1" selected="0">
            <x v="73"/>
          </reference>
          <reference field="7" count="1">
            <x v="104"/>
          </reference>
        </references>
      </pivotArea>
    </format>
    <format dxfId="437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7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18"/>
          </reference>
          <reference field="7" count="1">
            <x v="23"/>
          </reference>
        </references>
      </pivotArea>
    </format>
    <format dxfId="436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6"/>
          </reference>
          <reference field="4" count="1" selected="0">
            <x v="24"/>
          </reference>
          <reference field="5" count="1" selected="0">
            <x v="28"/>
          </reference>
          <reference field="6" count="1" selected="0">
            <x v="74"/>
          </reference>
          <reference field="7" count="1">
            <x v="81"/>
          </reference>
        </references>
      </pivotArea>
    </format>
    <format dxfId="435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5"/>
          </reference>
          <reference field="4" count="1" selected="0">
            <x v="29"/>
          </reference>
          <reference field="5" count="1" selected="0">
            <x v="28"/>
          </reference>
          <reference field="6" count="1" selected="0">
            <x v="83"/>
          </reference>
          <reference field="7" count="1">
            <x v="89"/>
          </reference>
        </references>
      </pivotArea>
    </format>
    <format dxfId="434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4"/>
          </reference>
          <reference field="4" count="1" selected="0">
            <x v="25"/>
          </reference>
          <reference field="5" count="1" selected="0">
            <x v="28"/>
          </reference>
          <reference field="6" count="1" selected="0">
            <x v="36"/>
          </reference>
          <reference field="7" count="1">
            <x v="39"/>
          </reference>
        </references>
      </pivotArea>
    </format>
    <format dxfId="433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3"/>
          </reference>
          <reference field="4" count="1" selected="0">
            <x v="27"/>
          </reference>
          <reference field="5" count="1" selected="0">
            <x v="28"/>
          </reference>
          <reference field="6" count="1" selected="0">
            <x v="24"/>
          </reference>
          <reference field="7" count="1">
            <x v="35"/>
          </reference>
        </references>
      </pivotArea>
    </format>
    <format dxfId="432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2"/>
          </reference>
          <reference field="4" count="1" selected="0">
            <x v="26"/>
          </reference>
          <reference field="5" count="1" selected="0">
            <x v="28"/>
          </reference>
          <reference field="6" count="1" selected="0">
            <x v="60"/>
          </reference>
          <reference field="7" count="1">
            <x v="64"/>
          </reference>
        </references>
      </pivotArea>
    </format>
    <format dxfId="431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1"/>
          </reference>
          <reference field="4" count="1" selected="0">
            <x v="29"/>
          </reference>
          <reference field="5" count="1" selected="0">
            <x v="28"/>
          </reference>
          <reference field="6" count="1" selected="0">
            <x v="63"/>
          </reference>
          <reference field="7" count="1">
            <x v="65"/>
          </reference>
        </references>
      </pivotArea>
    </format>
    <format dxfId="430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23"/>
          </reference>
          <reference field="4" count="1" selected="0">
            <x v="61"/>
          </reference>
          <reference field="5" count="1" selected="0">
            <x v="12"/>
          </reference>
          <reference field="6" count="1" selected="0">
            <x v="43"/>
          </reference>
          <reference field="7" count="1">
            <x v="47"/>
          </reference>
        </references>
      </pivotArea>
    </format>
    <format dxfId="429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8"/>
          </reference>
          <reference field="4" count="1" selected="0">
            <x v="59"/>
          </reference>
          <reference field="5" count="1" selected="0">
            <x v="8"/>
          </reference>
          <reference field="6" count="1" selected="0">
            <x v="20"/>
          </reference>
          <reference field="7" count="1">
            <x v="21"/>
          </reference>
        </references>
      </pivotArea>
    </format>
    <format dxfId="428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7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98"/>
          </reference>
          <reference field="7" count="1">
            <x v="108"/>
          </reference>
        </references>
      </pivotArea>
    </format>
    <format dxfId="427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06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66"/>
          </reference>
          <reference field="7" count="1">
            <x v="71"/>
          </reference>
        </references>
      </pivotArea>
    </format>
    <format dxfId="426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99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100"/>
          </reference>
          <reference field="7" count="1">
            <x v="113"/>
          </reference>
        </references>
      </pivotArea>
    </format>
    <format dxfId="425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98"/>
          </reference>
          <reference field="4" count="1" selected="0">
            <x v="39"/>
          </reference>
          <reference field="5" count="1" selected="0">
            <x v="29"/>
          </reference>
          <reference field="6" count="1" selected="0">
            <x v="81"/>
          </reference>
          <reference field="7" count="1">
            <x v="86"/>
          </reference>
        </references>
      </pivotArea>
    </format>
    <format dxfId="424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93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121"/>
          </reference>
          <reference field="7" count="1">
            <x v="137"/>
          </reference>
        </references>
      </pivotArea>
    </format>
    <format dxfId="423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85"/>
          </reference>
          <reference field="4" count="1" selected="0">
            <x v="43"/>
          </reference>
          <reference field="5" count="1" selected="0">
            <x v="28"/>
          </reference>
          <reference field="6" count="1" selected="0">
            <x v="91"/>
          </reference>
          <reference field="7" count="1">
            <x v="98"/>
          </reference>
        </references>
      </pivotArea>
    </format>
    <format dxfId="422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84"/>
          </reference>
          <reference field="4" count="1" selected="0">
            <x v="39"/>
          </reference>
          <reference field="5" count="1" selected="0">
            <x v="28"/>
          </reference>
          <reference field="6" count="1" selected="0">
            <x v="70"/>
          </reference>
          <reference field="7" count="1">
            <x v="76"/>
          </reference>
        </references>
      </pivotArea>
    </format>
    <format dxfId="421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76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99"/>
          </reference>
          <reference field="7" count="1">
            <x v="110"/>
          </reference>
        </references>
      </pivotArea>
    </format>
    <format dxfId="420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75"/>
          </reference>
          <reference field="4" count="1" selected="0">
            <x v="4"/>
          </reference>
          <reference field="5" count="1" selected="0">
            <x v="8"/>
          </reference>
          <reference field="6" count="1" selected="0">
            <x v="24"/>
          </reference>
          <reference field="7" count="1">
            <x v="140"/>
          </reference>
        </references>
      </pivotArea>
    </format>
    <format dxfId="419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7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108"/>
          </reference>
          <reference field="7" count="1">
            <x v="123"/>
          </reference>
        </references>
      </pivotArea>
    </format>
    <format dxfId="418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68"/>
          </reference>
          <reference field="4" count="1" selected="0">
            <x v="10"/>
          </reference>
          <reference field="5" count="1" selected="0">
            <x v="12"/>
          </reference>
          <reference field="6" count="1" selected="0">
            <x v="25"/>
          </reference>
          <reference field="7" count="1">
            <x v="27"/>
          </reference>
        </references>
      </pivotArea>
    </format>
    <format dxfId="417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6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94"/>
          </reference>
          <reference field="7" count="1">
            <x v="105"/>
          </reference>
        </references>
      </pivotArea>
    </format>
    <format dxfId="416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6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07"/>
          </reference>
          <reference field="7" count="1">
            <x v="122"/>
          </reference>
        </references>
      </pivotArea>
    </format>
    <format dxfId="415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54"/>
          </reference>
          <reference field="4" count="1" selected="0">
            <x v="4"/>
          </reference>
          <reference field="5" count="1" selected="0">
            <x v="28"/>
          </reference>
          <reference field="6" count="1" selected="0">
            <x v="93"/>
          </reference>
          <reference field="7" count="1">
            <x v="102"/>
          </reference>
        </references>
      </pivotArea>
    </format>
    <format dxfId="414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39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74"/>
          </reference>
          <reference field="7" count="1">
            <x v="81"/>
          </reference>
        </references>
      </pivotArea>
    </format>
    <format dxfId="413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6"/>
          </reference>
          <reference field="4" count="1" selected="0">
            <x v="11"/>
          </reference>
          <reference field="5" count="1" selected="0">
            <x v="10"/>
          </reference>
          <reference field="6" count="1" selected="0">
            <x v="63"/>
          </reference>
          <reference field="7" count="1">
            <x v="125"/>
          </reference>
        </references>
      </pivotArea>
    </format>
    <format dxfId="412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5"/>
          </reference>
          <reference field="4" count="1" selected="0">
            <x v="11"/>
          </reference>
          <reference field="5" count="1" selected="0">
            <x v="10"/>
          </reference>
          <reference field="6" count="1" selected="0">
            <x v="68"/>
          </reference>
          <reference field="7" count="1">
            <x v="73"/>
          </reference>
        </references>
      </pivotArea>
    </format>
    <format dxfId="411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4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82"/>
          </reference>
          <reference field="7" count="1">
            <x v="99"/>
          </reference>
        </references>
      </pivotArea>
    </format>
    <format dxfId="410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2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31"/>
          </reference>
          <reference field="7" count="1">
            <x v="33"/>
          </reference>
        </references>
      </pivotArea>
    </format>
    <format dxfId="409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1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29"/>
          </reference>
          <reference field="7" count="1">
            <x v="31"/>
          </reference>
        </references>
      </pivotArea>
    </format>
    <format dxfId="408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32"/>
          </reference>
          <reference field="7" count="1">
            <x v="35"/>
          </reference>
        </references>
      </pivotArea>
    </format>
    <format dxfId="407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0"/>
          </reference>
          <reference field="6" count="1" selected="0">
            <x v="65"/>
          </reference>
          <reference field="7" count="1">
            <x v="69"/>
          </reference>
        </references>
      </pivotArea>
    </format>
    <format dxfId="406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56"/>
          </reference>
          <reference field="7" count="1">
            <x v="59"/>
          </reference>
        </references>
      </pivotArea>
    </format>
    <format dxfId="405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"/>
          </reference>
          <reference field="4" count="1" selected="0">
            <x v="14"/>
          </reference>
          <reference field="5" count="1" selected="0">
            <x v="20"/>
          </reference>
          <reference field="6" count="1" selected="0">
            <x v="88"/>
          </reference>
          <reference field="7" count="1">
            <x v="96"/>
          </reference>
        </references>
      </pivotArea>
    </format>
    <format dxfId="404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14"/>
          </reference>
          <reference field="5" count="1" selected="0">
            <x v="20"/>
          </reference>
          <reference field="6" count="1" selected="0">
            <x v="40"/>
          </reference>
          <reference field="7" count="1">
            <x v="43"/>
          </reference>
        </references>
      </pivotArea>
    </format>
    <format dxfId="403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100"/>
          </reference>
          <reference field="7" count="1">
            <x v="111"/>
          </reference>
        </references>
      </pivotArea>
    </format>
    <format dxfId="402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61"/>
          </reference>
          <reference field="5" count="1" selected="0">
            <x v="12"/>
          </reference>
          <reference field="6" count="1" selected="0">
            <x v="56"/>
          </reference>
          <reference field="7" count="1">
            <x v="61"/>
          </reference>
        </references>
      </pivotArea>
    </format>
    <format dxfId="401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13"/>
          </reference>
          <reference field="6" count="1" selected="0">
            <x v="107"/>
          </reference>
          <reference field="7" count="1">
            <x v="121"/>
          </reference>
        </references>
      </pivotArea>
    </format>
    <format dxfId="400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6"/>
          </reference>
          <reference field="4" count="1" selected="0">
            <x v="65"/>
          </reference>
          <reference field="5" count="1" selected="0">
            <x v="8"/>
          </reference>
          <reference field="6" count="1" selected="0">
            <x v="30"/>
          </reference>
          <reference field="7" count="1">
            <x v="32"/>
          </reference>
        </references>
      </pivotArea>
    </format>
    <format dxfId="399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5"/>
          </reference>
          <reference field="4" count="1" selected="0">
            <x v="35"/>
          </reference>
          <reference field="5" count="1" selected="0">
            <x v="28"/>
          </reference>
          <reference field="6" count="1" selected="0">
            <x v="47"/>
          </reference>
          <reference field="7" count="1">
            <x v="49"/>
          </reference>
        </references>
      </pivotArea>
    </format>
    <format dxfId="398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6"/>
          </reference>
          <reference field="5" count="1" selected="0">
            <x v="28"/>
          </reference>
          <reference field="6" count="1" selected="0">
            <x v="50"/>
          </reference>
          <reference field="7" count="1">
            <x v="54"/>
          </reference>
        </references>
      </pivotArea>
    </format>
    <format dxfId="397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4"/>
          </reference>
          <reference field="5" count="1" selected="0">
            <x v="20"/>
          </reference>
          <reference field="6" count="1" selected="0">
            <x v="57"/>
          </reference>
          <reference field="7" count="1">
            <x v="60"/>
          </reference>
        </references>
      </pivotArea>
    </format>
    <format dxfId="396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65"/>
          </reference>
          <reference field="5" count="1" selected="0">
            <x v="28"/>
          </reference>
          <reference field="6" count="1" selected="0">
            <x v="59"/>
          </reference>
          <reference field="7" count="1">
            <x v="62"/>
          </reference>
        </references>
      </pivotArea>
    </format>
    <format dxfId="395">
      <pivotArea dataOnly="0" labelOnly="1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159"/>
          </reference>
          <reference field="4" count="1" selected="0">
            <x v="20"/>
          </reference>
          <reference field="5" count="1" selected="0">
            <x v="3"/>
          </reference>
          <reference field="6" count="1" selected="0">
            <x v="15"/>
          </reference>
          <reference field="7" count="1">
            <x v="19"/>
          </reference>
        </references>
      </pivotArea>
    </format>
    <format dxfId="394">
      <pivotArea dataOnly="0" labelOnly="1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119"/>
          </reference>
          <reference field="7" count="1">
            <x v="134"/>
          </reference>
        </references>
      </pivotArea>
    </format>
    <format dxfId="393">
      <pivotArea dataOnly="0" labelOnly="1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63"/>
          </reference>
          <reference field="4" count="1" selected="0">
            <x v="53"/>
          </reference>
          <reference field="5" count="1" selected="0">
            <x v="6"/>
          </reference>
          <reference field="6" count="1" selected="0">
            <x v="64"/>
          </reference>
          <reference field="7" count="1">
            <x v="68"/>
          </reference>
        </references>
      </pivotArea>
    </format>
    <format dxfId="392">
      <pivotArea dataOnly="0" labelOnly="1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67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61"/>
          </reference>
          <reference field="7" count="1">
            <x v="64"/>
          </reference>
        </references>
      </pivotArea>
    </format>
    <format dxfId="391">
      <pivotArea dataOnly="0" labelOnly="1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64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78"/>
          </reference>
          <reference field="7" count="1">
            <x v="82"/>
          </reference>
        </references>
      </pivotArea>
    </format>
    <format dxfId="390">
      <pivotArea dataOnly="0" labelOnly="1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66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123"/>
          </reference>
          <reference field="7" count="1">
            <x v="138"/>
          </reference>
        </references>
      </pivotArea>
    </format>
    <format dxfId="389">
      <pivotArea dataOnly="0" labelOnly="1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45"/>
          </reference>
          <reference field="4" count="1" selected="0">
            <x v="60"/>
          </reference>
          <reference field="5" count="1" selected="0">
            <x v="40"/>
          </reference>
          <reference field="6" count="1" selected="0">
            <x v="54"/>
          </reference>
          <reference field="7" count="1">
            <x v="57"/>
          </reference>
        </references>
      </pivotArea>
    </format>
    <format dxfId="388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209"/>
          </reference>
          <reference field="4" count="1" selected="0">
            <x v="40"/>
          </reference>
          <reference field="5" count="1" selected="0">
            <x v="3"/>
          </reference>
          <reference field="6" count="1" selected="0">
            <x v="63"/>
          </reference>
          <reference field="7" count="1">
            <x v="117"/>
          </reference>
        </references>
      </pivotArea>
    </format>
    <format dxfId="387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8"/>
          </reference>
          <reference field="4" count="1" selected="0">
            <x v="56"/>
          </reference>
          <reference field="5" count="1" selected="0">
            <x v="0"/>
          </reference>
          <reference field="6" count="1" selected="0">
            <x v="19"/>
          </reference>
          <reference field="7" count="1">
            <x v="22"/>
          </reference>
        </references>
      </pivotArea>
    </format>
    <format dxfId="386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7"/>
          </reference>
          <reference field="4" count="1" selected="0">
            <x v="38"/>
          </reference>
          <reference field="5" count="1" selected="0">
            <x v="0"/>
          </reference>
          <reference field="6" count="1" selected="0">
            <x v="109"/>
          </reference>
          <reference field="7" count="1">
            <x v="126"/>
          </reference>
        </references>
      </pivotArea>
    </format>
    <format dxfId="385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7"/>
          </reference>
          <reference field="4" count="1" selected="0">
            <x v="19"/>
          </reference>
          <reference field="5" count="1" selected="0">
            <x v="6"/>
          </reference>
          <reference field="6" count="1" selected="0">
            <x v="53"/>
          </reference>
          <reference field="7" count="1">
            <x v="57"/>
          </reference>
        </references>
      </pivotArea>
    </format>
    <format dxfId="384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3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102"/>
          </reference>
          <reference field="7" count="1">
            <x v="106"/>
          </reference>
        </references>
      </pivotArea>
    </format>
    <format dxfId="383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40"/>
          </reference>
          <reference field="4" count="1" selected="0">
            <x v="18"/>
          </reference>
          <reference field="5" count="1" selected="0">
            <x v="38"/>
          </reference>
          <reference field="6" count="1" selected="0">
            <x v="111"/>
          </reference>
          <reference field="7" count="1">
            <x v="1"/>
          </reference>
        </references>
      </pivotArea>
    </format>
    <format dxfId="382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9"/>
          </reference>
          <reference field="4" count="1" selected="0">
            <x v="18"/>
          </reference>
          <reference field="5" count="1" selected="0">
            <x v="31"/>
          </reference>
          <reference field="6" count="1" selected="0">
            <x v="115"/>
          </reference>
          <reference field="7" count="1">
            <x v="17"/>
          </reference>
        </references>
      </pivotArea>
    </format>
    <format dxfId="381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40"/>
          </reference>
          <reference field="7" count="1">
            <x v="43"/>
          </reference>
        </references>
      </pivotArea>
    </format>
    <format dxfId="380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8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113"/>
          </reference>
          <reference field="7" count="1">
            <x v="129"/>
          </reference>
        </references>
      </pivotArea>
    </format>
    <format dxfId="379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72"/>
          </reference>
          <reference field="4" count="1" selected="0">
            <x v="18"/>
          </reference>
          <reference field="5" count="1" selected="0">
            <x v="37"/>
          </reference>
          <reference field="6" count="1" selected="0">
            <x v="58"/>
          </reference>
          <reference field="7" count="1">
            <x v="63"/>
          </reference>
        </references>
      </pivotArea>
    </format>
    <format dxfId="378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56"/>
          </reference>
          <reference field="4" count="1" selected="0">
            <x v="40"/>
          </reference>
          <reference field="5" count="1" selected="0">
            <x v="40"/>
          </reference>
          <reference field="6" count="1" selected="0">
            <x v="42"/>
          </reference>
          <reference field="7" count="1">
            <x v="48"/>
          </reference>
        </references>
      </pivotArea>
    </format>
    <format dxfId="377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48"/>
          </reference>
          <reference field="4" count="1" selected="0">
            <x v="59"/>
          </reference>
          <reference field="5" count="1" selected="0">
            <x v="27"/>
          </reference>
          <reference field="6" count="1" selected="0">
            <x v="83"/>
          </reference>
          <reference field="7" count="1">
            <x v="89"/>
          </reference>
        </references>
      </pivotArea>
    </format>
    <format dxfId="376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47"/>
          </reference>
          <reference field="4" count="1" selected="0">
            <x v="40"/>
          </reference>
          <reference field="5" count="1" selected="0">
            <x v="40"/>
          </reference>
          <reference field="6" count="1" selected="0">
            <x v="94"/>
          </reference>
          <reference field="7" count="1">
            <x v="0"/>
          </reference>
        </references>
      </pivotArea>
    </format>
    <format dxfId="375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44"/>
          </reference>
          <reference field="4" count="1" selected="0">
            <x v="60"/>
          </reference>
          <reference field="5" count="1" selected="0">
            <x v="40"/>
          </reference>
          <reference field="6" count="1" selected="0">
            <x v="21"/>
          </reference>
          <reference field="7" count="1">
            <x v="42"/>
          </reference>
        </references>
      </pivotArea>
    </format>
    <format dxfId="374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31"/>
          </reference>
          <reference field="4" count="1" selected="0">
            <x v="63"/>
          </reference>
          <reference field="5" count="1" selected="0">
            <x v="7"/>
          </reference>
          <reference field="6" count="1" selected="0">
            <x v="16"/>
          </reference>
          <reference field="7" count="1">
            <x v="20"/>
          </reference>
        </references>
      </pivotArea>
    </format>
    <format dxfId="373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27"/>
          </reference>
          <reference field="4" count="1" selected="0">
            <x v="40"/>
          </reference>
          <reference field="5" count="1" selected="0">
            <x v="40"/>
          </reference>
          <reference field="6" count="1" selected="0">
            <x v="105"/>
          </reference>
          <reference field="7" count="1">
            <x v="118"/>
          </reference>
        </references>
      </pivotArea>
    </format>
    <format dxfId="372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54"/>
          </reference>
          <reference field="5" count="1" selected="0">
            <x v="32"/>
          </reference>
          <reference field="6" count="1" selected="0">
            <x v="118"/>
          </reference>
          <reference field="7" count="1">
            <x v="133"/>
          </reference>
        </references>
      </pivotArea>
    </format>
    <format dxfId="371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91"/>
          </reference>
          <reference field="7" count="1">
            <x v="100"/>
          </reference>
        </references>
      </pivotArea>
    </format>
    <format dxfId="370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88"/>
          </reference>
          <reference field="7" count="1">
            <x v="94"/>
          </reference>
        </references>
      </pivotArea>
    </format>
    <format dxfId="369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86"/>
          </reference>
          <reference field="7" count="1">
            <x v="92"/>
          </reference>
        </references>
      </pivotArea>
    </format>
    <format dxfId="368">
      <pivotArea dataOnly="0" labelOnly="1" fieldPosition="0">
        <references count="8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20"/>
          </reference>
          <reference field="7" count="1" selected="0">
            <x v="135"/>
          </reference>
          <reference field="8" count="1">
            <x v="59"/>
          </reference>
        </references>
      </pivotArea>
    </format>
    <format dxfId="367">
      <pivotArea dataOnly="0" labelOnly="1" fieldPosition="0">
        <references count="8">
          <reference field="1" count="1" selected="0">
            <x v="7"/>
          </reference>
          <reference field="2" count="1" selected="0">
            <x v="1"/>
          </reference>
          <reference field="3" count="1" selected="0">
            <x v="202"/>
          </reference>
          <reference field="4" count="1" selected="0">
            <x v="18"/>
          </reference>
          <reference field="5" count="1" selected="0">
            <x v="0"/>
          </reference>
          <reference field="6" count="1" selected="0">
            <x v="71"/>
          </reference>
          <reference field="7" count="1" selected="0">
            <x v="79"/>
          </reference>
          <reference field="8" count="1">
            <x v="34"/>
          </reference>
        </references>
      </pivotArea>
    </format>
    <format dxfId="366">
      <pivotArea dataOnly="0" labelOnly="1" fieldPosition="0">
        <references count="8">
          <reference field="1" count="1" selected="0">
            <x v="7"/>
          </reference>
          <reference field="2" count="1" selected="0">
            <x v="1"/>
          </reference>
          <reference field="3" count="1" selected="0">
            <x v="185"/>
          </reference>
          <reference field="4" count="1" selected="0">
            <x v="18"/>
          </reference>
          <reference field="5" count="1" selected="0">
            <x v="6"/>
          </reference>
          <reference field="6" count="1" selected="0">
            <x v="15"/>
          </reference>
          <reference field="7" count="1" selected="0">
            <x v="19"/>
          </reference>
          <reference field="8" count="1">
            <x v="47"/>
          </reference>
        </references>
      </pivotArea>
    </format>
    <format dxfId="365">
      <pivotArea dataOnly="0" labelOnly="1" fieldPosition="0">
        <references count="8">
          <reference field="1" count="1" selected="0">
            <x v="7"/>
          </reference>
          <reference field="2" count="1" selected="0">
            <x v="1"/>
          </reference>
          <reference field="3" count="1" selected="0">
            <x v="175"/>
          </reference>
          <reference field="4" count="1" selected="0">
            <x v="18"/>
          </reference>
          <reference field="5" count="1" selected="0">
            <x v="37"/>
          </reference>
          <reference field="6" count="1" selected="0">
            <x v="116"/>
          </reference>
          <reference field="7" count="1" selected="0">
            <x v="131"/>
          </reference>
          <reference field="8" count="1">
            <x v="37"/>
          </reference>
        </references>
      </pivotArea>
    </format>
    <format dxfId="364">
      <pivotArea dataOnly="0" labelOnly="1" fieldPosition="0">
        <references count="8">
          <reference field="1" count="1" selected="0">
            <x v="7"/>
          </reference>
          <reference field="2" count="1" selected="0">
            <x v="1"/>
          </reference>
          <reference field="3" count="1" selected="0">
            <x v="126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23"/>
          </reference>
          <reference field="7" count="1" selected="0">
            <x v="26"/>
          </reference>
          <reference field="8" count="1">
            <x v="59"/>
          </reference>
        </references>
      </pivotArea>
    </format>
    <format dxfId="363">
      <pivotArea dataOnly="0" labelOnly="1" fieldPosition="0">
        <references count="8"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"/>
          </reference>
          <reference field="4" count="1" selected="0">
            <x v="42"/>
          </reference>
          <reference field="5" count="1" selected="0">
            <x v="9"/>
          </reference>
          <reference field="6" count="1" selected="0">
            <x v="22"/>
          </reference>
          <reference field="7" count="1" selected="0">
            <x v="24"/>
          </reference>
          <reference field="8" count="1">
            <x v="59"/>
          </reference>
        </references>
      </pivotArea>
    </format>
    <format dxfId="362">
      <pivotArea dataOnly="0" labelOnly="1" fieldPosition="0">
        <references count="8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5"/>
          </reference>
          <reference field="4" count="1" selected="0">
            <x v="18"/>
          </reference>
          <reference field="5" count="1" selected="0">
            <x v="6"/>
          </reference>
          <reference field="6" count="1" selected="0">
            <x v="23"/>
          </reference>
          <reference field="7" count="1" selected="0">
            <x v="25"/>
          </reference>
          <reference field="8" count="1">
            <x v="17"/>
          </reference>
        </references>
      </pivotArea>
    </format>
    <format dxfId="361">
      <pivotArea dataOnly="0" labelOnly="1" fieldPosition="0">
        <references count="8">
          <reference field="1" count="1" selected="0">
            <x v="7"/>
          </reference>
          <reference field="2" count="1" selected="0">
            <x v="1"/>
          </reference>
          <reference field="3" count="1" selected="0">
            <x v="102"/>
          </reference>
          <reference field="4" count="1" selected="0">
            <x v="62"/>
          </reference>
          <reference field="5" count="1" selected="0">
            <x v="35"/>
          </reference>
          <reference field="6" count="1" selected="0">
            <x v="14"/>
          </reference>
          <reference field="7" count="1" selected="0">
            <x v="18"/>
          </reference>
          <reference field="8" count="1">
            <x v="5"/>
          </reference>
        </references>
      </pivotArea>
    </format>
    <format dxfId="360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3"/>
          </reference>
          <reference field="4" count="1" selected="0">
            <x v="18"/>
          </reference>
          <reference field="5" count="1" selected="0">
            <x v="6"/>
          </reference>
          <reference field="6" count="1" selected="0">
            <x v="67"/>
          </reference>
          <reference field="7" count="1" selected="0">
            <x v="75"/>
          </reference>
          <reference field="8" count="1">
            <x v="41"/>
          </reference>
        </references>
      </pivotArea>
    </format>
    <format dxfId="359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2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58"/>
          </reference>
          <reference field="7" count="1" selected="0">
            <x v="63"/>
          </reference>
          <reference field="8" count="1">
            <x v="59"/>
          </reference>
        </references>
      </pivotArea>
    </format>
    <format dxfId="358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92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97"/>
          </reference>
          <reference field="7" count="1" selected="0">
            <x v="109"/>
          </reference>
          <reference field="8" count="1">
            <x v="59"/>
          </reference>
        </references>
      </pivotArea>
    </format>
    <format dxfId="357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89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68"/>
          </reference>
          <reference field="7" count="1" selected="0">
            <x v="74"/>
          </reference>
          <reference field="8" count="1">
            <x v="59"/>
          </reference>
        </references>
      </pivotArea>
    </format>
    <format dxfId="356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7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4"/>
          </reference>
          <reference field="7" count="1" selected="0">
            <x v="37"/>
          </reference>
          <reference field="8" count="1">
            <x v="59"/>
          </reference>
        </references>
      </pivotArea>
    </format>
    <format dxfId="355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4"/>
          </reference>
          <reference field="4" count="1" selected="0">
            <x v="40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50"/>
          </reference>
        </references>
      </pivotArea>
    </format>
    <format dxfId="354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4"/>
          </reference>
          <reference field="4" count="1" selected="0">
            <x v="40"/>
          </reference>
          <reference field="5" count="1" selected="0">
            <x v="6"/>
          </reference>
          <reference field="6" count="1" selected="0">
            <x v="12"/>
          </reference>
          <reference field="7" count="1" selected="0">
            <x v="36"/>
          </reference>
          <reference field="8" count="1">
            <x v="34"/>
          </reference>
        </references>
      </pivotArea>
    </format>
    <format dxfId="353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52"/>
          </reference>
          <reference field="4" count="1" selected="0">
            <x v="39"/>
          </reference>
          <reference field="5" count="1" selected="0">
            <x v="6"/>
          </reference>
          <reference field="6" count="1" selected="0">
            <x v="39"/>
          </reference>
          <reference field="7" count="1" selected="0">
            <x v="44"/>
          </reference>
          <reference field="8" count="1">
            <x v="68"/>
          </reference>
        </references>
      </pivotArea>
    </format>
    <format dxfId="352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27"/>
          </reference>
          <reference field="4" count="1" selected="0">
            <x v="39"/>
          </reference>
          <reference field="5" count="1" selected="0">
            <x v="6"/>
          </reference>
          <reference field="6" count="1" selected="0">
            <x v="72"/>
          </reference>
          <reference field="7" count="1" selected="0">
            <x v="90"/>
          </reference>
          <reference field="8" count="1">
            <x v="73"/>
          </reference>
        </references>
      </pivotArea>
    </format>
    <format dxfId="351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111"/>
          </reference>
          <reference field="4" count="1" selected="0">
            <x v="68"/>
          </reference>
          <reference field="5" count="1" selected="0">
            <x v="6"/>
          </reference>
          <reference field="6" count="1" selected="0">
            <x v="89"/>
          </reference>
          <reference field="7" count="1" selected="0">
            <x v="95"/>
          </reference>
          <reference field="8" count="1">
            <x v="50"/>
          </reference>
        </references>
      </pivotArea>
    </format>
    <format dxfId="350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95"/>
          </reference>
          <reference field="4" count="1" selected="0">
            <x v="34"/>
          </reference>
          <reference field="5" count="1" selected="0">
            <x v="34"/>
          </reference>
          <reference field="6" count="1" selected="0">
            <x v="47"/>
          </reference>
          <reference field="7" count="1" selected="0">
            <x v="50"/>
          </reference>
          <reference field="8" count="1">
            <x v="68"/>
          </reference>
        </references>
      </pivotArea>
    </format>
    <format dxfId="349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90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81"/>
          </reference>
          <reference field="7" count="1" selected="0">
            <x v="87"/>
          </reference>
          <reference field="8" count="1">
            <x v="59"/>
          </reference>
        </references>
      </pivotArea>
    </format>
    <format dxfId="348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32"/>
          </reference>
          <reference field="7" count="1" selected="0">
            <x v="37"/>
          </reference>
          <reference field="8" count="1">
            <x v="54"/>
          </reference>
        </references>
      </pivotArea>
    </format>
    <format dxfId="347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47"/>
          </reference>
          <reference field="5" count="1" selected="0">
            <x v="6"/>
          </reference>
          <reference field="6" count="1" selected="0">
            <x v="49"/>
          </reference>
          <reference field="7" count="1" selected="0">
            <x v="55"/>
          </reference>
          <reference field="8" count="1">
            <x v="36"/>
          </reference>
        </references>
      </pivotArea>
    </format>
    <format dxfId="346">
      <pivotArea dataOnly="0" labelOnly="1" fieldPosition="0">
        <references count="8">
          <reference field="1" count="1" selected="0">
            <x v="7"/>
          </reference>
          <reference field="2" count="1" selected="0">
            <x v="2"/>
          </reference>
          <reference field="3" count="1" selected="0">
            <x v="37"/>
          </reference>
          <reference field="4" count="1" selected="0">
            <x v="48"/>
          </reference>
          <reference field="5" count="1" selected="0">
            <x v="6"/>
          </reference>
          <reference field="6" count="1" selected="0">
            <x v="74"/>
          </reference>
          <reference field="7" count="1" selected="0">
            <x v="81"/>
          </reference>
          <reference field="8" count="1">
            <x v="2"/>
          </reference>
        </references>
      </pivotArea>
    </format>
    <format dxfId="345">
      <pivotArea dataOnly="0" labelOnly="1" fieldPosition="0">
        <references count="8">
          <reference field="1" count="1" selected="0">
            <x v="6"/>
          </reference>
          <reference field="2" count="1" selected="0">
            <x v="1"/>
          </reference>
          <reference field="3" count="1" selected="0">
            <x v="100"/>
          </reference>
          <reference field="4" count="1" selected="0">
            <x v="49"/>
          </reference>
          <reference field="5" count="1" selected="0">
            <x v="21"/>
          </reference>
          <reference field="6" count="1" selected="0">
            <x v="35"/>
          </reference>
          <reference field="7" count="1" selected="0">
            <x v="64"/>
          </reference>
          <reference field="8" count="1">
            <x v="27"/>
          </reference>
        </references>
      </pivotArea>
    </format>
    <format dxfId="344">
      <pivotArea dataOnly="0" labelOnly="1" fieldPosition="0">
        <references count="8">
          <reference field="1" count="1" selected="0">
            <x v="6"/>
          </reference>
          <reference field="2" count="1" selected="0">
            <x v="1"/>
          </reference>
          <reference field="3" count="1" selected="0">
            <x v="100"/>
          </reference>
          <reference field="4" count="1" selected="0">
            <x v="49"/>
          </reference>
          <reference field="5" count="1" selected="0">
            <x v="21"/>
          </reference>
          <reference field="6" count="1" selected="0">
            <x v="114"/>
          </reference>
          <reference field="7" count="1" selected="0">
            <x v="130"/>
          </reference>
          <reference field="8" count="1">
            <x v="20"/>
          </reference>
        </references>
      </pivotArea>
    </format>
    <format dxfId="343">
      <pivotArea dataOnly="0" labelOnly="1" fieldPosition="0">
        <references count="8">
          <reference field="1" count="1" selected="0">
            <x v="6"/>
          </reference>
          <reference field="2" count="1" selected="0">
            <x v="1"/>
          </reference>
          <reference field="3" count="1" selected="0">
            <x v="96"/>
          </reference>
          <reference field="4" count="1" selected="0">
            <x v="51"/>
          </reference>
          <reference field="5" count="1" selected="0">
            <x v="21"/>
          </reference>
          <reference field="6" count="1" selected="0">
            <x v="32"/>
          </reference>
          <reference field="7" count="1" selected="0">
            <x v="37"/>
          </reference>
          <reference field="8" count="1">
            <x v="34"/>
          </reference>
        </references>
      </pivotArea>
    </format>
    <format dxfId="342">
      <pivotArea dataOnly="0" labelOnly="1" fieldPosition="0">
        <references count="8">
          <reference field="1" count="1" selected="0">
            <x v="6"/>
          </reference>
          <reference field="2" count="1" selected="0">
            <x v="1"/>
          </reference>
          <reference field="3" count="1" selected="0">
            <x v="96"/>
          </reference>
          <reference field="4" count="1" selected="0">
            <x v="51"/>
          </reference>
          <reference field="5" count="1" selected="0">
            <x v="21"/>
          </reference>
          <reference field="6" count="1" selected="0">
            <x v="107"/>
          </reference>
          <reference field="7" count="1" selected="0">
            <x v="121"/>
          </reference>
          <reference field="8" count="1">
            <x v="59"/>
          </reference>
        </references>
      </pivotArea>
    </format>
    <format dxfId="341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82"/>
          </reference>
          <reference field="4" count="1" selected="0">
            <x v="43"/>
          </reference>
          <reference field="5" count="1" selected="0">
            <x v="25"/>
          </reference>
          <reference field="6" count="1" selected="0">
            <x v="43"/>
          </reference>
          <reference field="7" count="1" selected="0">
            <x v="46"/>
          </reference>
          <reference field="8" count="1">
            <x v="59"/>
          </reference>
        </references>
      </pivotArea>
    </format>
    <format dxfId="340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74"/>
          </reference>
          <reference field="4" count="1" selected="0">
            <x v="58"/>
          </reference>
          <reference field="5" count="1" selected="0">
            <x v="21"/>
          </reference>
          <reference field="6" count="1" selected="0">
            <x v="15"/>
          </reference>
          <reference field="7" count="1" selected="0">
            <x v="19"/>
          </reference>
          <reference field="8" count="1">
            <x v="60"/>
          </reference>
        </references>
      </pivotArea>
    </format>
    <format dxfId="339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8"/>
          </reference>
          <reference field="4" count="1" selected="0">
            <x v="51"/>
          </reference>
          <reference field="5" count="1" selected="0">
            <x v="21"/>
          </reference>
          <reference field="6" count="1" selected="0">
            <x v="7"/>
          </reference>
          <reference field="7" count="1" selected="0">
            <x v="9"/>
          </reference>
          <reference field="8" count="1">
            <x v="45"/>
          </reference>
        </references>
      </pivotArea>
    </format>
    <format dxfId="338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7"/>
          </reference>
          <reference field="4" count="1" selected="0">
            <x v="43"/>
          </reference>
          <reference field="5" count="1" selected="0">
            <x v="21"/>
          </reference>
          <reference field="6" count="1" selected="0">
            <x v="96"/>
          </reference>
          <reference field="7" count="1" selected="0">
            <x v="106"/>
          </reference>
          <reference field="8" count="1">
            <x v="57"/>
          </reference>
        </references>
      </pivotArea>
    </format>
    <format dxfId="337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6"/>
          </reference>
          <reference field="4" count="1" selected="0">
            <x v="16"/>
          </reference>
          <reference field="5" count="1" selected="0">
            <x v="21"/>
          </reference>
          <reference field="6" count="1" selected="0">
            <x v="96"/>
          </reference>
          <reference field="7" count="1" selected="0">
            <x v="106"/>
          </reference>
          <reference field="8" count="1">
            <x v="57"/>
          </reference>
        </references>
      </pivotArea>
    </format>
    <format dxfId="336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0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103"/>
          </reference>
          <reference field="7" count="1" selected="0">
            <x v="114"/>
          </reference>
          <reference field="8" count="1">
            <x v="57"/>
          </reference>
        </references>
      </pivotArea>
    </format>
    <format dxfId="335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30"/>
          </reference>
          <reference field="4" count="1" selected="0">
            <x v="14"/>
          </reference>
          <reference field="5" count="1" selected="0">
            <x v="21"/>
          </reference>
          <reference field="6" count="1" selected="0">
            <x v="15"/>
          </reference>
          <reference field="7" count="1" selected="0">
            <x v="19"/>
          </reference>
          <reference field="8" count="1">
            <x v="19"/>
          </reference>
        </references>
      </pivotArea>
    </format>
    <format dxfId="334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28"/>
          </reference>
          <reference field="4" count="1" selected="0">
            <x v="40"/>
          </reference>
          <reference field="5" count="1" selected="0">
            <x v="21"/>
          </reference>
          <reference field="6" count="1" selected="0">
            <x v="60"/>
          </reference>
          <reference field="7" count="1" selected="0">
            <x v="64"/>
          </reference>
          <reference field="8" count="1">
            <x v="50"/>
          </reference>
        </references>
      </pivotArea>
    </format>
    <format dxfId="333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3"/>
          </reference>
          <reference field="4" count="1" selected="0">
            <x v="13"/>
          </reference>
          <reference field="5" count="1" selected="0">
            <x v="24"/>
          </reference>
          <reference field="6" count="1" selected="0">
            <x v="44"/>
          </reference>
          <reference field="7" count="1" selected="0">
            <x v="46"/>
          </reference>
          <reference field="8" count="1">
            <x v="57"/>
          </reference>
        </references>
      </pivotArea>
    </format>
    <format dxfId="332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0"/>
          </reference>
          <reference field="4" count="1" selected="0">
            <x v="40"/>
          </reference>
          <reference field="5" count="1" selected="0">
            <x v="21"/>
          </reference>
          <reference field="6" count="1" selected="0">
            <x v="57"/>
          </reference>
          <reference field="7" count="1" selected="0">
            <x v="60"/>
          </reference>
          <reference field="8" count="1">
            <x v="47"/>
          </reference>
        </references>
      </pivotArea>
    </format>
    <format dxfId="331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09"/>
          </reference>
          <reference field="4" count="1" selected="0">
            <x v="58"/>
          </reference>
          <reference field="5" count="1" selected="0">
            <x v="21"/>
          </reference>
          <reference field="6" count="1" selected="0">
            <x v="48"/>
          </reference>
          <reference field="7" count="1" selected="0">
            <x v="53"/>
          </reference>
          <reference field="8" count="1">
            <x v="61"/>
          </reference>
        </references>
      </pivotArea>
    </format>
    <format dxfId="330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58"/>
          </reference>
          <reference field="4" count="1" selected="0">
            <x v="13"/>
          </reference>
          <reference field="5" count="1" selected="0">
            <x v="22"/>
          </reference>
          <reference field="6" count="1" selected="0">
            <x v="71"/>
          </reference>
          <reference field="7" count="1" selected="0">
            <x v="77"/>
          </reference>
          <reference field="8" count="1">
            <x v="57"/>
          </reference>
        </references>
      </pivotArea>
    </format>
    <format dxfId="329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5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65"/>
          </reference>
          <reference field="7" count="1" selected="0">
            <x v="67"/>
          </reference>
          <reference field="8" count="1">
            <x v="57"/>
          </reference>
        </references>
      </pivotArea>
    </format>
    <format dxfId="328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65"/>
          </reference>
          <reference field="5" count="1" selected="0">
            <x v="21"/>
          </reference>
          <reference field="6" count="1" selected="0">
            <x v="101"/>
          </reference>
          <reference field="7" count="1" selected="0">
            <x v="112"/>
          </reference>
          <reference field="8" count="1">
            <x v="57"/>
          </reference>
        </references>
      </pivotArea>
    </format>
    <format dxfId="327">
      <pivotArea dataOnly="0" labelOnly="1" fieldPosition="0">
        <references count="8">
          <reference field="1" count="1" selected="0">
            <x v="6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66"/>
          </reference>
          <reference field="5" count="1" selected="0">
            <x v="23"/>
          </reference>
          <reference field="6" count="1" selected="0">
            <x v="13"/>
          </reference>
          <reference field="7" count="1" selected="0">
            <x v="141"/>
          </reference>
          <reference field="8" count="1">
            <x v="58"/>
          </reference>
        </references>
      </pivotArea>
    </format>
    <format dxfId="326">
      <pivotArea dataOnly="0" labelOnly="1" fieldPosition="0">
        <references count="8">
          <reference field="1" count="1" selected="0">
            <x v="5"/>
          </reference>
          <reference field="2" count="1" selected="0">
            <x v="1"/>
          </reference>
          <reference field="3" count="1" selected="0">
            <x v="207"/>
          </reference>
          <reference field="4" count="1" selected="0">
            <x v="55"/>
          </reference>
          <reference field="5" count="1" selected="0">
            <x v="35"/>
          </reference>
          <reference field="6" count="1" selected="0">
            <x v="26"/>
          </reference>
          <reference field="7" count="1" selected="0">
            <x v="28"/>
          </reference>
          <reference field="8" count="1">
            <x v="18"/>
          </reference>
        </references>
      </pivotArea>
    </format>
    <format dxfId="325">
      <pivotArea dataOnly="0" labelOnly="1" fieldPosition="0">
        <references count="8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4"/>
          </reference>
          <reference field="4" count="1" selected="0">
            <x v="11"/>
          </reference>
          <reference field="5" count="1" selected="0">
            <x v="33"/>
          </reference>
          <reference field="6" count="1" selected="0">
            <x v="14"/>
          </reference>
          <reference field="7" count="1" selected="0">
            <x v="18"/>
          </reference>
          <reference field="8" count="1">
            <x v="51"/>
          </reference>
        </references>
      </pivotArea>
    </format>
    <format dxfId="324">
      <pivotArea dataOnly="0" labelOnly="1" fieldPosition="0">
        <references count="8">
          <reference field="1" count="1" selected="0">
            <x v="5"/>
          </reference>
          <reference field="2" count="1" selected="0">
            <x v="2"/>
          </reference>
          <reference field="3" count="1" selected="0">
            <x v="101"/>
          </reference>
          <reference field="4" count="1" selected="0">
            <x v="11"/>
          </reference>
          <reference field="5" count="1" selected="0">
            <x v="35"/>
          </reference>
          <reference field="6" count="1" selected="0">
            <x v="39"/>
          </reference>
          <reference field="7" count="1" selected="0">
            <x v="41"/>
          </reference>
          <reference field="8" count="1">
            <x v="18"/>
          </reference>
        </references>
      </pivotArea>
    </format>
    <format dxfId="323">
      <pivotArea dataOnly="0" labelOnly="1" fieldPosition="0">
        <references count="8">
          <reference field="1" count="1" selected="0">
            <x v="4"/>
          </reference>
          <reference field="2" count="1" selected="0">
            <x v="1"/>
          </reference>
          <reference field="3" count="1" selected="0">
            <x v="188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64"/>
          </reference>
          <reference field="7" count="1" selected="0">
            <x v="70"/>
          </reference>
          <reference field="8" count="1">
            <x v="67"/>
          </reference>
        </references>
      </pivotArea>
    </format>
    <format dxfId="322">
      <pivotArea dataOnly="0" labelOnly="1" fieldPosition="0">
        <references count="8">
          <reference field="1" count="1" selected="0">
            <x v="4"/>
          </reference>
          <reference field="2" count="1" selected="0">
            <x v="1"/>
          </reference>
          <reference field="3" count="1" selected="0">
            <x v="158"/>
          </reference>
          <reference field="4" count="1" selected="0">
            <x v="20"/>
          </reference>
          <reference field="5" count="1" selected="0">
            <x v="14"/>
          </reference>
          <reference field="6" count="1" selected="0">
            <x v="55"/>
          </reference>
          <reference field="7" count="1" selected="0">
            <x v="58"/>
          </reference>
          <reference field="8" count="1">
            <x v="68"/>
          </reference>
        </references>
      </pivotArea>
    </format>
    <format dxfId="321">
      <pivotArea dataOnly="0" labelOnly="1" fieldPosition="0">
        <references count="8">
          <reference field="1" count="1" selected="0">
            <x v="4"/>
          </reference>
          <reference field="2" count="1" selected="0">
            <x v="1"/>
          </reference>
          <reference field="3" count="1" selected="0">
            <x v="157"/>
          </reference>
          <reference field="4" count="1" selected="0">
            <x v="20"/>
          </reference>
          <reference field="5" count="1" selected="0">
            <x v="14"/>
          </reference>
          <reference field="6" count="1" selected="0">
            <x v="112"/>
          </reference>
          <reference field="7" count="1" selected="0">
            <x v="127"/>
          </reference>
          <reference field="8" count="1">
            <x v="68"/>
          </reference>
        </references>
      </pivotArea>
    </format>
    <format dxfId="320">
      <pivotArea dataOnly="0" labelOnly="1" fieldPosition="0">
        <references count="8">
          <reference field="1" count="1" selected="0">
            <x v="4"/>
          </reference>
          <reference field="2" count="1" selected="0">
            <x v="1"/>
          </reference>
          <reference field="3" count="1" selected="0">
            <x v="74"/>
          </reference>
          <reference field="4" count="1" selected="0">
            <x v="65"/>
          </reference>
          <reference field="5" count="1" selected="0">
            <x v="14"/>
          </reference>
          <reference field="6" count="1" selected="0">
            <x v="41"/>
          </reference>
          <reference field="7" count="1" selected="0">
            <x v="42"/>
          </reference>
          <reference field="8" count="1">
            <x v="0"/>
          </reference>
        </references>
      </pivotArea>
    </format>
    <format dxfId="319">
      <pivotArea dataOnly="0" labelOnly="1" fieldPosition="0">
        <references count="8">
          <reference field="1" count="1" selected="0">
            <x v="4"/>
          </reference>
          <reference field="2" count="1" selected="0">
            <x v="1"/>
          </reference>
          <reference field="3" count="1" selected="0">
            <x v="74"/>
          </reference>
          <reference field="4" count="1" selected="0">
            <x v="65"/>
          </reference>
          <reference field="5" count="1" selected="0">
            <x v="14"/>
          </reference>
          <reference field="6" count="1" selected="0">
            <x v="79"/>
          </reference>
          <reference field="7" count="1" selected="0">
            <x v="83"/>
          </reference>
          <reference field="8" count="1">
            <x v="68"/>
          </reference>
        </references>
      </pivotArea>
    </format>
    <format dxfId="318">
      <pivotArea dataOnly="0" labelOnly="1" fieldPosition="0">
        <references count="8">
          <reference field="1" count="1" selected="0">
            <x v="4"/>
          </reference>
          <reference field="2" count="1" selected="0">
            <x v="1"/>
          </reference>
          <reference field="3" count="1" selected="0">
            <x v="74"/>
          </reference>
          <reference field="4" count="1" selected="0">
            <x v="65"/>
          </reference>
          <reference field="5" count="1" selected="0">
            <x v="14"/>
          </reference>
          <reference field="6" count="1" selected="0">
            <x v="124"/>
          </reference>
          <reference field="7" count="1" selected="0">
            <x v="139"/>
          </reference>
          <reference field="8" count="1">
            <x v="68"/>
          </reference>
        </references>
      </pivotArea>
    </format>
    <format dxfId="317">
      <pivotArea dataOnly="0" labelOnly="1" fieldPosition="0">
        <references count="8">
          <reference field="1" count="1" selected="0">
            <x v="4"/>
          </reference>
          <reference field="2" count="1" selected="0">
            <x v="1"/>
          </reference>
          <reference field="3" count="1" selected="0">
            <x v="60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23"/>
          </reference>
          <reference field="7" count="1" selected="0">
            <x v="25"/>
          </reference>
          <reference field="8" count="1">
            <x v="21"/>
          </reference>
        </references>
      </pivotArea>
    </format>
    <format dxfId="316">
      <pivotArea dataOnly="0" labelOnly="1" fieldPosition="0">
        <references count="8">
          <reference field="1" count="1" selected="0">
            <x v="4"/>
          </reference>
          <reference field="2" count="1" selected="0">
            <x v="1"/>
          </reference>
          <reference field="3" count="1" selected="0">
            <x v="32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28"/>
          </reference>
          <reference field="7" count="1" selected="0">
            <x v="30"/>
          </reference>
          <reference field="8" count="1">
            <x v="67"/>
          </reference>
        </references>
      </pivotArea>
    </format>
    <format dxfId="315">
      <pivotArea dataOnly="0" labelOnly="1" fieldPosition="0">
        <references count="8">
          <reference field="1" count="1" selected="0">
            <x v="4"/>
          </reference>
          <reference field="2" count="1" selected="0">
            <x v="2"/>
          </reference>
          <reference field="3" count="1" selected="0">
            <x v="103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39"/>
          </reference>
          <reference field="7" count="1" selected="0">
            <x v="44"/>
          </reference>
          <reference field="8" count="1">
            <x v="39"/>
          </reference>
        </references>
      </pivotArea>
    </format>
    <format dxfId="314">
      <pivotArea dataOnly="0" labelOnly="1" fieldPosition="0">
        <references count="8">
          <reference field="1" count="1" selected="0">
            <x v="4"/>
          </reference>
          <reference field="2" count="1" selected="0">
            <x v="2"/>
          </reference>
          <reference field="3" count="1" selected="0">
            <x v="59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27"/>
          </reference>
          <reference field="7" count="1" selected="0">
            <x v="29"/>
          </reference>
          <reference field="8" count="1">
            <x v="67"/>
          </reference>
        </references>
      </pivotArea>
    </format>
    <format dxfId="313">
      <pivotArea dataOnly="0" labelOnly="1" fieldPosition="0">
        <references count="8">
          <reference field="1" count="1" selected="0">
            <x v="4"/>
          </reference>
          <reference field="2" count="1" selected="0">
            <x v="2"/>
          </reference>
          <reference field="3" count="1" selected="0">
            <x v="19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41"/>
          </reference>
          <reference field="7" count="1" selected="0">
            <x v="43"/>
          </reference>
          <reference field="8" count="1">
            <x v="50"/>
          </reference>
        </references>
      </pivotArea>
    </format>
    <format dxfId="312">
      <pivotArea dataOnly="0" labelOnly="1" fieldPosition="0">
        <references count="8">
          <reference field="1" count="1" selected="0">
            <x v="4"/>
          </reference>
          <reference field="2" count="1" selected="0">
            <x v="2"/>
          </reference>
          <reference field="3" count="1" selected="0">
            <x v="16"/>
          </reference>
          <reference field="4" count="1" selected="0">
            <x v="4"/>
          </reference>
          <reference field="5" count="1" selected="0">
            <x v="14"/>
          </reference>
          <reference field="6" count="1" selected="0">
            <x v="39"/>
          </reference>
          <reference field="7" count="1" selected="0">
            <x v="41"/>
          </reference>
          <reference field="8" count="1">
            <x v="21"/>
          </reference>
        </references>
      </pivotArea>
    </format>
    <format dxfId="311">
      <pivotArea dataOnly="0" labelOnly="1" fieldPosition="0">
        <references count="8">
          <reference field="1" count="1" selected="0">
            <x v="3"/>
          </reference>
          <reference field="2" count="1" selected="0">
            <x v="1"/>
          </reference>
          <reference field="3" count="1" selected="0">
            <x v="129"/>
          </reference>
          <reference field="4" count="1" selected="0">
            <x v="9"/>
          </reference>
          <reference field="5" count="1" selected="0">
            <x v="17"/>
          </reference>
          <reference field="6" count="1" selected="0">
            <x v="25"/>
          </reference>
          <reference field="7" count="1" selected="0">
            <x v="28"/>
          </reference>
          <reference field="8" count="1">
            <x v="47"/>
          </reference>
        </references>
      </pivotArea>
    </format>
    <format dxfId="310">
      <pivotArea dataOnly="0" labelOnly="1" fieldPosition="0">
        <references count="8">
          <reference field="1" count="1" selected="0">
            <x v="3"/>
          </reference>
          <reference field="2" count="1" selected="0">
            <x v="1"/>
          </reference>
          <reference field="3" count="1" selected="0">
            <x v="73"/>
          </reference>
          <reference field="4" count="1" selected="0">
            <x v="9"/>
          </reference>
          <reference field="5" count="1" selected="0">
            <x v="17"/>
          </reference>
          <reference field="6" count="1" selected="0">
            <x v="47"/>
          </reference>
          <reference field="7" count="1" selected="0">
            <x v="51"/>
          </reference>
          <reference field="8" count="1">
            <x v="47"/>
          </reference>
        </references>
      </pivotArea>
    </format>
    <format dxfId="309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210"/>
          </reference>
          <reference field="4" count="1" selected="0">
            <x v="40"/>
          </reference>
          <reference field="5" count="1" selected="0">
            <x v="17"/>
          </reference>
          <reference field="6" count="1" selected="0">
            <x v="104"/>
          </reference>
          <reference field="7" count="1" selected="0">
            <x v="2"/>
          </reference>
          <reference field="8" count="1">
            <x v="23"/>
          </reference>
        </references>
      </pivotArea>
    </format>
    <format dxfId="308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99"/>
          </reference>
          <reference field="4" count="1" selected="0">
            <x v="59"/>
          </reference>
          <reference field="5" count="1" selected="0">
            <x v="18"/>
          </reference>
          <reference field="6" count="1" selected="0">
            <x v="17"/>
          </reference>
          <reference field="7" count="1" selected="0">
            <x v="16"/>
          </reference>
          <reference field="8" count="1">
            <x v="46"/>
          </reference>
        </references>
      </pivotArea>
    </format>
    <format dxfId="307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1"/>
          </reference>
          <reference field="4" count="1" selected="0">
            <x v="40"/>
          </reference>
          <reference field="5" count="1" selected="0">
            <x v="36"/>
          </reference>
          <reference field="6" count="1" selected="0">
            <x v="58"/>
          </reference>
          <reference field="7" count="1" selected="0">
            <x v="63"/>
          </reference>
          <reference field="8" count="1">
            <x v="32"/>
          </reference>
        </references>
      </pivotArea>
    </format>
    <format dxfId="306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0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64"/>
          </reference>
          <reference field="7" count="1" selected="0">
            <x v="70"/>
          </reference>
          <reference field="8" count="1">
            <x v="33"/>
          </reference>
        </references>
      </pivotArea>
    </format>
    <format dxfId="305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80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81"/>
          </reference>
          <reference field="7" count="1" selected="0">
            <x v="87"/>
          </reference>
          <reference field="8" count="1">
            <x v="4"/>
          </reference>
        </references>
      </pivotArea>
    </format>
    <format dxfId="304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1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4"/>
          </reference>
          <reference field="7" count="1" selected="0">
            <x v="8"/>
          </reference>
          <reference field="8" count="1">
            <x v="23"/>
          </reference>
        </references>
      </pivotArea>
    </format>
    <format dxfId="303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70"/>
          </reference>
          <reference field="4" count="1" selected="0">
            <x v="57"/>
          </reference>
          <reference field="5" count="1" selected="0">
            <x v="19"/>
          </reference>
          <reference field="6" count="1" selected="0">
            <x v="64"/>
          </reference>
          <reference field="7" count="1" selected="0">
            <x v="70"/>
          </reference>
          <reference field="8" count="1">
            <x v="63"/>
          </reference>
        </references>
      </pivotArea>
    </format>
    <format dxfId="302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9"/>
          </reference>
          <reference field="4" count="1" selected="0">
            <x v="52"/>
          </reference>
          <reference field="5" count="1" selected="0">
            <x v="19"/>
          </reference>
          <reference field="6" count="1" selected="0">
            <x v="51"/>
          </reference>
          <reference field="7" count="1" selected="0">
            <x v="56"/>
          </reference>
          <reference field="8" count="1">
            <x v="52"/>
          </reference>
        </references>
      </pivotArea>
    </format>
    <format dxfId="301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8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8"/>
          </reference>
          <reference field="7" count="1" selected="0">
            <x v="12"/>
          </reference>
          <reference field="8" count="1">
            <x v="55"/>
          </reference>
        </references>
      </pivotArea>
    </format>
    <format dxfId="300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7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122"/>
          </reference>
          <reference field="7" count="1" selected="0">
            <x v="139"/>
          </reference>
          <reference field="8" count="1">
            <x v="22"/>
          </reference>
        </references>
      </pivotArea>
    </format>
    <format dxfId="299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6"/>
          </reference>
          <reference field="4" count="1" selected="0">
            <x v="21"/>
          </reference>
          <reference field="5" count="1" selected="0">
            <x v="19"/>
          </reference>
          <reference field="6" count="1" selected="0">
            <x v="90"/>
          </reference>
          <reference field="7" count="1" selected="0">
            <x v="101"/>
          </reference>
          <reference field="8" count="1">
            <x v="16"/>
          </reference>
        </references>
      </pivotArea>
    </format>
    <format dxfId="298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5"/>
          </reference>
          <reference field="4" count="1" selected="0">
            <x v="52"/>
          </reference>
          <reference field="5" count="1" selected="0">
            <x v="19"/>
          </reference>
          <reference field="6" count="1" selected="0">
            <x v="102"/>
          </reference>
          <reference field="7" count="1" selected="0">
            <x v="117"/>
          </reference>
          <reference field="8" count="1">
            <x v="52"/>
          </reference>
        </references>
      </pivotArea>
    </format>
    <format dxfId="297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4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110"/>
          </reference>
          <reference field="7" count="1" selected="0">
            <x v="5"/>
          </reference>
          <reference field="8" count="1">
            <x v="31"/>
          </reference>
        </references>
      </pivotArea>
    </format>
    <format dxfId="296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3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111"/>
          </reference>
          <reference field="7" count="1" selected="0">
            <x v="128"/>
          </reference>
          <reference field="8" count="1">
            <x v="6"/>
          </reference>
        </references>
      </pivotArea>
    </format>
    <format dxfId="295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2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81"/>
          </reference>
          <reference field="7" count="1" selected="0">
            <x v="85"/>
          </reference>
          <reference field="8" count="1">
            <x v="49"/>
          </reference>
        </references>
      </pivotArea>
    </format>
    <format dxfId="294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1"/>
          </reference>
          <reference field="4" count="1" selected="0">
            <x v="22"/>
          </reference>
          <reference field="5" count="1" selected="0">
            <x v="19"/>
          </reference>
          <reference field="6" count="1" selected="0">
            <x v="74"/>
          </reference>
          <reference field="7" count="1" selected="0">
            <x v="82"/>
          </reference>
          <reference field="8" count="1">
            <x v="16"/>
          </reference>
        </references>
      </pivotArea>
    </format>
    <format dxfId="293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60"/>
          </reference>
          <reference field="4" count="1" selected="0">
            <x v="52"/>
          </reference>
          <reference field="5" count="1" selected="0">
            <x v="19"/>
          </reference>
          <reference field="6" count="1" selected="0">
            <x v="83"/>
          </reference>
          <reference field="7" count="1" selected="0">
            <x v="91"/>
          </reference>
          <reference field="8" count="1">
            <x v="53"/>
          </reference>
        </references>
      </pivotArea>
    </format>
    <format dxfId="292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6"/>
          </reference>
          <reference field="4" count="1" selected="0">
            <x v="50"/>
          </reference>
          <reference field="5" count="1" selected="0">
            <x v="18"/>
          </reference>
          <reference field="6" count="1" selected="0">
            <x v="72"/>
          </reference>
          <reference field="7" count="1" selected="0">
            <x v="3"/>
          </reference>
          <reference field="8" count="1">
            <x v="42"/>
          </reference>
        </references>
      </pivotArea>
    </format>
    <format dxfId="291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97"/>
          </reference>
          <reference field="7" count="1" selected="0">
            <x v="109"/>
          </reference>
          <reference field="8" count="1">
            <x v="8"/>
          </reference>
        </references>
      </pivotArea>
    </format>
    <format dxfId="290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51"/>
          </reference>
          <reference field="4" count="1" selected="0">
            <x v="57"/>
          </reference>
          <reference field="5" count="1" selected="0">
            <x v="19"/>
          </reference>
          <reference field="6" count="1" selected="0">
            <x v="85"/>
          </reference>
          <reference field="7" count="1" selected="0">
            <x v="93"/>
          </reference>
          <reference field="8" count="1">
            <x v="63"/>
          </reference>
        </references>
      </pivotArea>
    </format>
    <format dxfId="289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5"/>
          </reference>
          <reference field="4" count="1" selected="0">
            <x v="42"/>
          </reference>
          <reference field="5" count="1" selected="0">
            <x v="18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66"/>
          </reference>
        </references>
      </pivotArea>
    </format>
    <format dxfId="288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4"/>
          </reference>
          <reference field="4" count="1" selected="0">
            <x v="31"/>
          </reference>
          <reference field="5" count="1" selected="0">
            <x v="19"/>
          </reference>
          <reference field="6" count="1" selected="0">
            <x v="74"/>
          </reference>
          <reference field="7" count="1" selected="0">
            <x v="83"/>
          </reference>
          <reference field="8" count="1">
            <x v="14"/>
          </reference>
        </references>
      </pivotArea>
    </format>
    <format dxfId="287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3"/>
          </reference>
          <reference field="4" count="1" selected="0">
            <x v="57"/>
          </reference>
          <reference field="5" count="1" selected="0">
            <x v="19"/>
          </reference>
          <reference field="6" count="1" selected="0">
            <x v="88"/>
          </reference>
          <reference field="7" count="1" selected="0">
            <x v="97"/>
          </reference>
          <reference field="8" count="1">
            <x v="63"/>
          </reference>
        </references>
      </pivotArea>
    </format>
    <format dxfId="286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2"/>
          </reference>
          <reference field="4" count="1" selected="0">
            <x v="28"/>
          </reference>
          <reference field="5" count="1" selected="0">
            <x v="17"/>
          </reference>
          <reference field="6" count="1" selected="0">
            <x v="83"/>
          </reference>
          <reference field="7" count="1" selected="0">
            <x v="89"/>
          </reference>
          <reference field="8" count="1">
            <x v="10"/>
          </reference>
        </references>
      </pivotArea>
    </format>
    <format dxfId="285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31"/>
          </reference>
          <reference field="4" count="1" selected="0">
            <x v="64"/>
          </reference>
          <reference field="5" count="1" selected="0">
            <x v="18"/>
          </reference>
          <reference field="6" count="1" selected="0">
            <x v="87"/>
          </reference>
          <reference field="7" count="1" selected="0">
            <x v="5"/>
          </reference>
          <reference field="8" count="1">
            <x v="25"/>
          </reference>
        </references>
      </pivotArea>
    </format>
    <format dxfId="284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25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39"/>
          </reference>
          <reference field="7" count="1" selected="0">
            <x v="44"/>
          </reference>
          <reference field="8" count="1">
            <x v="13"/>
          </reference>
        </references>
      </pivotArea>
    </format>
    <format dxfId="283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25"/>
          </reference>
          <reference field="4" count="1" selected="0">
            <x v="9"/>
          </reference>
          <reference field="5" count="1" selected="0">
            <x v="17"/>
          </reference>
          <reference field="6" count="1" selected="0">
            <x v="62"/>
          </reference>
          <reference field="7" count="1" selected="0">
            <x v="66"/>
          </reference>
          <reference field="8" count="1">
            <x v="35"/>
          </reference>
        </references>
      </pivotArea>
    </format>
    <format dxfId="282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16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92"/>
          </reference>
          <reference field="7" count="1" selected="0">
            <x v="103"/>
          </reference>
          <reference field="8" count="1">
            <x v="58"/>
          </reference>
        </references>
      </pivotArea>
    </format>
    <format dxfId="281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8"/>
          </reference>
          <reference field="4" count="1" selected="0">
            <x v="11"/>
          </reference>
          <reference field="5" count="1" selected="0">
            <x v="18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45"/>
          </reference>
        </references>
      </pivotArea>
    </format>
    <format dxfId="280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107"/>
          </reference>
          <reference field="4" count="1" selected="0">
            <x v="15"/>
          </reference>
          <reference field="5" count="1" selected="0">
            <x v="19"/>
          </reference>
          <reference field="6" count="1" selected="0">
            <x v="113"/>
          </reference>
          <reference field="7" count="1" selected="0">
            <x v="130"/>
          </reference>
          <reference field="8" count="1">
            <x v="44"/>
          </reference>
        </references>
      </pivotArea>
    </format>
    <format dxfId="279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94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52"/>
          </reference>
          <reference field="7" count="1" selected="0">
            <x v="106"/>
          </reference>
          <reference field="8" count="1">
            <x v="56"/>
          </reference>
        </references>
      </pivotArea>
    </format>
    <format dxfId="278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88"/>
          </reference>
          <reference field="4" count="1" selected="0">
            <x v="42"/>
          </reference>
          <reference field="5" count="1" selected="0">
            <x v="26"/>
          </reference>
          <reference field="6" count="1" selected="0">
            <x v="10"/>
          </reference>
          <reference field="7" count="1" selected="0">
            <x v="15"/>
          </reference>
          <reference field="8" count="1">
            <x v="40"/>
          </reference>
        </references>
      </pivotArea>
    </format>
    <format dxfId="277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87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45"/>
          </reference>
          <reference field="7" count="1" selected="0">
            <x v="49"/>
          </reference>
          <reference field="8" count="1">
            <x v="47"/>
          </reference>
        </references>
      </pivotArea>
    </format>
    <format dxfId="276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86"/>
          </reference>
          <reference field="4" count="1" selected="0">
            <x v="65"/>
          </reference>
          <reference field="5" count="1" selected="0">
            <x v="6"/>
          </reference>
          <reference field="6" count="1" selected="0">
            <x v="83"/>
          </reference>
          <reference field="7" count="1" selected="0">
            <x v="89"/>
          </reference>
          <reference field="8" count="1">
            <x v="11"/>
          </reference>
        </references>
      </pivotArea>
    </format>
    <format dxfId="275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86"/>
          </reference>
          <reference field="4" count="1" selected="0">
            <x v="66"/>
          </reference>
          <reference field="5" count="1" selected="0">
            <x v="6"/>
          </reference>
          <reference field="6" count="1" selected="0">
            <x v="92"/>
          </reference>
          <reference field="7" count="1" selected="0">
            <x v="103"/>
          </reference>
          <reference field="8" count="1">
            <x v="15"/>
          </reference>
        </references>
      </pivotArea>
    </format>
    <format dxfId="274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82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106"/>
          </reference>
          <reference field="7" count="1" selected="0">
            <x v="122"/>
          </reference>
          <reference field="8" count="1">
            <x v="22"/>
          </reference>
        </references>
      </pivotArea>
    </format>
    <format dxfId="273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81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76"/>
          </reference>
          <reference field="7" count="1" selected="0">
            <x v="84"/>
          </reference>
          <reference field="8" count="1">
            <x v="7"/>
          </reference>
        </references>
      </pivotArea>
    </format>
    <format dxfId="272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80"/>
          </reference>
          <reference field="4" count="1" selected="0">
            <x v="21"/>
          </reference>
          <reference field="5" count="1" selected="0">
            <x v="19"/>
          </reference>
          <reference field="6" count="1" selected="0">
            <x v="102"/>
          </reference>
          <reference field="7" count="1" selected="0">
            <x v="120"/>
          </reference>
          <reference field="8" count="1">
            <x v="16"/>
          </reference>
        </references>
      </pivotArea>
    </format>
    <format dxfId="271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79"/>
          </reference>
          <reference field="4" count="1" selected="0">
            <x v="31"/>
          </reference>
          <reference field="5" count="1" selected="0">
            <x v="19"/>
          </reference>
          <reference field="6" count="1" selected="0">
            <x v="116"/>
          </reference>
          <reference field="7" count="1" selected="0">
            <x v="132"/>
          </reference>
          <reference field="8" count="1">
            <x v="14"/>
          </reference>
        </references>
      </pivotArea>
    </format>
    <format dxfId="270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78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5"/>
          </reference>
          <reference field="7" count="1" selected="0">
            <x v="10"/>
          </reference>
          <reference field="8" count="1">
            <x v="31"/>
          </reference>
        </references>
      </pivotArea>
    </format>
    <format dxfId="269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31"/>
          </reference>
          <reference field="5" count="1" selected="0">
            <x v="17"/>
          </reference>
          <reference field="6" count="1" selected="0">
            <x v="49"/>
          </reference>
          <reference field="7" count="1" selected="0">
            <x v="40"/>
          </reference>
          <reference field="8" count="1">
            <x v="14"/>
          </reference>
        </references>
      </pivotArea>
    </format>
    <format dxfId="268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71"/>
          </reference>
          <reference field="4" count="1" selected="0">
            <x v="12"/>
          </reference>
          <reference field="5" count="1" selected="0">
            <x v="17"/>
          </reference>
          <reference field="6" count="1" selected="0">
            <x v="49"/>
          </reference>
          <reference field="7" count="1" selected="0">
            <x v="55"/>
          </reference>
          <reference field="8" count="1">
            <x v="64"/>
          </reference>
        </references>
      </pivotArea>
    </format>
    <format dxfId="267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69"/>
          </reference>
          <reference field="4" count="1" selected="0">
            <x v="67"/>
          </reference>
          <reference field="5" count="1" selected="0">
            <x v="17"/>
          </reference>
          <reference field="6" count="1" selected="0">
            <x v="40"/>
          </reference>
          <reference field="7" count="1" selected="0">
            <x v="44"/>
          </reference>
          <reference field="8" count="1">
            <x v="47"/>
          </reference>
        </references>
      </pivotArea>
    </format>
    <format dxfId="266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51"/>
          </reference>
          <reference field="4" count="1" selected="0">
            <x v="40"/>
          </reference>
          <reference field="5" count="1" selected="0">
            <x v="39"/>
          </reference>
          <reference field="6" count="1" selected="0">
            <x v="121"/>
          </reference>
          <reference field="7" count="1" selected="0">
            <x v="137"/>
          </reference>
          <reference field="8" count="1">
            <x v="49"/>
          </reference>
        </references>
      </pivotArea>
    </format>
    <format dxfId="265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50"/>
          </reference>
          <reference field="4" count="1" selected="0">
            <x v="30"/>
          </reference>
          <reference field="5" count="1" selected="0">
            <x v="17"/>
          </reference>
          <reference field="6" count="1" selected="0">
            <x v="67"/>
          </reference>
          <reference field="7" count="1" selected="0">
            <x v="75"/>
          </reference>
          <reference field="8" count="1">
            <x v="17"/>
          </reference>
        </references>
      </pivotArea>
    </format>
    <format dxfId="264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49"/>
          </reference>
          <reference field="4" count="1" selected="0">
            <x v="52"/>
          </reference>
          <reference field="5" count="1" selected="0">
            <x v="19"/>
          </reference>
          <reference field="6" count="1" selected="0">
            <x v="64"/>
          </reference>
          <reference field="7" count="1" selected="0">
            <x v="70"/>
          </reference>
          <reference field="8" count="1">
            <x v="52"/>
          </reference>
        </references>
      </pivotArea>
    </format>
    <format dxfId="263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36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32"/>
          </reference>
          <reference field="7" count="1" selected="0">
            <x v="37"/>
          </reference>
          <reference field="8" count="1">
            <x v="47"/>
          </reference>
        </references>
      </pivotArea>
    </format>
    <format dxfId="262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36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36"/>
          </reference>
          <reference field="7" count="1" selected="0">
            <x v="39"/>
          </reference>
          <reference field="8" count="1">
            <x v="47"/>
          </reference>
        </references>
      </pivotArea>
    </format>
    <format dxfId="261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35"/>
          </reference>
          <reference field="4" count="1" selected="0">
            <x v="4"/>
          </reference>
          <reference field="5" count="1" selected="0">
            <x v="19"/>
          </reference>
          <reference field="6" count="1" selected="0">
            <x v="36"/>
          </reference>
          <reference field="7" count="1" selected="0">
            <x v="39"/>
          </reference>
          <reference field="8" count="1">
            <x v="47"/>
          </reference>
        </references>
      </pivotArea>
    </format>
    <format dxfId="260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34"/>
          </reference>
          <reference field="4" count="1" selected="0">
            <x v="43"/>
          </reference>
          <reference field="5" count="1" selected="0">
            <x v="18"/>
          </reference>
          <reference field="6" count="1" selected="0">
            <x v="11"/>
          </reference>
          <reference field="7" count="1" selected="0">
            <x v="37"/>
          </reference>
          <reference field="8" count="1">
            <x v="56"/>
          </reference>
        </references>
      </pivotArea>
    </format>
    <format dxfId="259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34"/>
          </reference>
          <reference field="4" count="1" selected="0">
            <x v="43"/>
          </reference>
          <reference field="5" count="1" selected="0">
            <x v="18"/>
          </reference>
          <reference field="6" count="1" selected="0">
            <x v="73"/>
          </reference>
          <reference field="7" count="1" selected="0">
            <x v="124"/>
          </reference>
          <reference field="8" count="1">
            <x v="55"/>
          </reference>
        </references>
      </pivotArea>
    </format>
    <format dxfId="258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30"/>
          </reference>
          <reference field="4" count="1" selected="0">
            <x v="45"/>
          </reference>
          <reference field="5" count="1" selected="0">
            <x v="18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56"/>
          </reference>
        </references>
      </pivotArea>
    </format>
    <format dxfId="257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29"/>
          </reference>
          <reference field="4" count="1" selected="0">
            <x v="44"/>
          </reference>
          <reference field="5" count="1" selected="0">
            <x v="1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6"/>
          </reference>
        </references>
      </pivotArea>
    </format>
    <format dxfId="256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28"/>
          </reference>
          <reference field="4" count="1" selected="0">
            <x v="4"/>
          </reference>
          <reference field="5" count="1" selected="0">
            <x v="19"/>
          </reference>
          <reference field="6" count="1" selected="0">
            <x v="40"/>
          </reference>
          <reference field="7" count="1" selected="0">
            <x v="44"/>
          </reference>
          <reference field="8" count="1">
            <x v="47"/>
          </reference>
        </references>
      </pivotArea>
    </format>
    <format dxfId="255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23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17"/>
          </reference>
          <reference field="7" count="1" selected="0">
            <x v="133"/>
          </reference>
          <reference field="8" count="1">
            <x v="47"/>
          </reference>
        </references>
      </pivotArea>
    </format>
    <format dxfId="254">
      <pivotArea dataOnly="0" labelOnly="1" fieldPosition="0">
        <references count="8">
          <reference field="1" count="1" selected="0">
            <x v="3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1"/>
          </reference>
          <reference field="5" count="1" selected="0">
            <x v="17"/>
          </reference>
          <reference field="6" count="1" selected="0">
            <x v="6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253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8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105"/>
          </reference>
          <reference field="7" count="1" selected="0">
            <x v="119"/>
          </reference>
          <reference field="8" count="1">
            <x v="71"/>
          </reference>
        </references>
      </pivotArea>
    </format>
    <format dxfId="252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201"/>
          </reference>
          <reference field="4" count="1" selected="0">
            <x v="18"/>
          </reference>
          <reference field="5" count="1" selected="0">
            <x v="15"/>
          </reference>
          <reference field="6" count="1" selected="0">
            <x v="15"/>
          </reference>
          <reference field="7" count="1" selected="0">
            <x v="19"/>
          </reference>
          <reference field="8" count="1">
            <x v="62"/>
          </reference>
        </references>
      </pivotArea>
    </format>
    <format dxfId="251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84"/>
          </reference>
          <reference field="4" count="1" selected="0">
            <x v="18"/>
          </reference>
          <reference field="5" count="1" selected="0">
            <x v="8"/>
          </reference>
          <reference field="6" count="1" selected="0">
            <x v="15"/>
          </reference>
          <reference field="7" count="1" selected="0">
            <x v="19"/>
          </reference>
          <reference field="8" count="1">
            <x v="47"/>
          </reference>
        </references>
      </pivotArea>
    </format>
    <format dxfId="250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48"/>
          </reference>
          <reference field="4" count="1" selected="0">
            <x v="39"/>
          </reference>
          <reference field="5" count="1" selected="0">
            <x v="30"/>
          </reference>
          <reference field="6" count="1" selected="0">
            <x v="120"/>
          </reference>
          <reference field="7" count="1" selected="0">
            <x v="136"/>
          </reference>
          <reference field="8" count="1">
            <x v="26"/>
          </reference>
        </references>
      </pivotArea>
    </format>
    <format dxfId="249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2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80"/>
          </reference>
          <reference field="7" count="1" selected="0">
            <x v="84"/>
          </reference>
          <reference field="8" count="1">
            <x v="68"/>
          </reference>
        </references>
      </pivotArea>
    </format>
    <format dxfId="248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1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39"/>
          </reference>
          <reference field="7" count="1" selected="0">
            <x v="44"/>
          </reference>
          <reference field="8" count="1">
            <x v="59"/>
          </reference>
        </references>
      </pivotArea>
    </format>
    <format dxfId="247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20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42"/>
          </reference>
          <reference field="7" count="1" selected="0">
            <x v="48"/>
          </reference>
          <reference field="8" count="1">
            <x v="59"/>
          </reference>
        </references>
      </pivotArea>
    </format>
    <format dxfId="246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9"/>
          </reference>
          <reference field="4" count="1" selected="0">
            <x v="4"/>
          </reference>
          <reference field="5" count="1" selected="0">
            <x v="28"/>
          </reference>
          <reference field="6" count="1" selected="0">
            <x v="120"/>
          </reference>
          <reference field="7" count="1" selected="0">
            <x v="136"/>
          </reference>
          <reference field="8" count="1">
            <x v="47"/>
          </reference>
        </references>
      </pivotArea>
    </format>
    <format dxfId="245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5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44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4"/>
          </reference>
          <reference field="4" count="1" selected="0">
            <x v="23"/>
          </reference>
          <reference field="5" count="1" selected="0">
            <x v="4"/>
          </reference>
          <reference field="6" count="1" selected="0">
            <x v="41"/>
          </reference>
          <reference field="7" count="1" selected="0">
            <x v="42"/>
          </reference>
          <reference field="8" count="1">
            <x v="58"/>
          </reference>
        </references>
      </pivotArea>
    </format>
    <format dxfId="243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97"/>
          </reference>
          <reference field="4" count="1" selected="0">
            <x v="4"/>
          </reference>
          <reference field="5" count="1" selected="0">
            <x v="8"/>
          </reference>
          <reference field="6" count="1" selected="0">
            <x v="81"/>
          </reference>
          <reference field="7" count="1" selected="0">
            <x v="86"/>
          </reference>
          <reference field="8" count="1">
            <x v="47"/>
          </reference>
        </references>
      </pivotArea>
    </format>
    <format dxfId="242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92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38"/>
          </reference>
          <reference field="7" count="1" selected="0">
            <x v="39"/>
          </reference>
          <reference field="8" count="1">
            <x v="59"/>
          </reference>
        </references>
      </pivotArea>
    </format>
    <format dxfId="241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91"/>
          </reference>
          <reference field="4" count="1" selected="0">
            <x v="41"/>
          </reference>
          <reference field="5" count="1" selected="0">
            <x v="8"/>
          </reference>
          <reference field="6" count="1" selected="0">
            <x v="23"/>
          </reference>
          <reference field="7" count="1" selected="0">
            <x v="26"/>
          </reference>
          <reference field="8" count="1">
            <x v="59"/>
          </reference>
        </references>
      </pivotArea>
    </format>
    <format dxfId="240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8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117"/>
          </reference>
          <reference field="7" count="1" selected="0">
            <x v="139"/>
          </reference>
          <reference field="8" count="1">
            <x v="24"/>
          </reference>
        </references>
      </pivotArea>
    </format>
    <format dxfId="239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55"/>
          </reference>
          <reference field="4" count="1" selected="0">
            <x v="18"/>
          </reference>
          <reference field="5" count="1" selected="0">
            <x v="15"/>
          </reference>
          <reference field="6" count="1" selected="0">
            <x v="15"/>
          </reference>
          <reference field="7" count="1" selected="0">
            <x v="19"/>
          </reference>
          <reference field="8" count="1">
            <x v="17"/>
          </reference>
        </references>
      </pivotArea>
    </format>
    <format dxfId="238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53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69"/>
          </reference>
          <reference field="7" count="1" selected="0">
            <x v="78"/>
          </reference>
          <reference field="8" count="1">
            <x v="59"/>
          </reference>
        </references>
      </pivotArea>
    </format>
    <format dxfId="237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53"/>
          </reference>
          <reference field="4" count="1" selected="0">
            <x v="42"/>
          </reference>
          <reference field="5" count="1" selected="0">
            <x v="15"/>
          </reference>
          <reference field="6" count="1" selected="0">
            <x v="69"/>
          </reference>
          <reference field="7" count="1" selected="0">
            <x v="78"/>
          </reference>
          <reference field="8" count="1">
            <x v="59"/>
          </reference>
        </references>
      </pivotArea>
    </format>
    <format dxfId="236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52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39"/>
          </reference>
          <reference field="7" count="1" selected="0">
            <x v="44"/>
          </reference>
          <reference field="8" count="1">
            <x v="59"/>
          </reference>
        </references>
      </pivotArea>
    </format>
    <format dxfId="235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42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102"/>
          </reference>
          <reference field="7" count="1" selected="0">
            <x v="116"/>
          </reference>
          <reference field="8" count="1">
            <x v="59"/>
          </reference>
        </references>
      </pivotArea>
    </format>
    <format dxfId="234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41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111"/>
          </reference>
          <reference field="7" count="1" selected="0">
            <x v="126"/>
          </reference>
          <reference field="8" count="1">
            <x v="59"/>
          </reference>
        </references>
      </pivotArea>
    </format>
    <format dxfId="233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40"/>
          </reference>
          <reference field="4" count="1" selected="0">
            <x v="37"/>
          </reference>
          <reference field="5" count="1" selected="0">
            <x v="8"/>
          </reference>
          <reference field="6" count="1" selected="0">
            <x v="42"/>
          </reference>
          <reference field="7" count="1" selected="0">
            <x v="48"/>
          </reference>
          <reference field="8" count="1">
            <x v="59"/>
          </reference>
        </references>
      </pivotArea>
    </format>
    <format dxfId="232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38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42"/>
          </reference>
          <reference field="7" count="1" selected="0">
            <x v="48"/>
          </reference>
          <reference field="8" count="1">
            <x v="59"/>
          </reference>
        </references>
      </pivotArea>
    </format>
    <format dxfId="231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33"/>
          </reference>
          <reference field="4" count="1" selected="0">
            <x v="44"/>
          </reference>
          <reference field="5" count="1" selected="0">
            <x v="8"/>
          </reference>
          <reference field="6" count="1" selected="0">
            <x v="77"/>
          </reference>
          <reference field="7" count="1" selected="0">
            <x v="83"/>
          </reference>
          <reference field="8" count="1">
            <x v="68"/>
          </reference>
        </references>
      </pivotArea>
    </format>
    <format dxfId="23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6"/>
          </reference>
          <reference field="4" count="1" selected="0">
            <x v="11"/>
          </reference>
          <reference field="5" count="1" selected="0">
            <x v="11"/>
          </reference>
          <reference field="6" count="1" selected="0">
            <x v="83"/>
          </reference>
          <reference field="7" count="1" selected="0">
            <x v="89"/>
          </reference>
          <reference field="8" count="1">
            <x v="17"/>
          </reference>
        </references>
      </pivotArea>
    </format>
    <format dxfId="229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5"/>
          </reference>
          <reference field="4" count="1" selected="0">
            <x v="13"/>
          </reference>
          <reference field="5" count="1" selected="0">
            <x v="10"/>
          </reference>
          <reference field="6" count="1" selected="0">
            <x v="40"/>
          </reference>
          <reference field="7" count="1" selected="0">
            <x v="41"/>
          </reference>
          <reference field="8" count="1">
            <x v="57"/>
          </reference>
        </references>
      </pivotArea>
    </format>
    <format dxfId="228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5"/>
          </reference>
          <reference field="4" count="1" selected="0">
            <x v="13"/>
          </reference>
          <reference field="5" count="1" selected="0">
            <x v="10"/>
          </reference>
          <reference field="6" count="1" selected="0">
            <x v="78"/>
          </reference>
          <reference field="7" count="1" selected="0">
            <x v="82"/>
          </reference>
          <reference field="8" count="1">
            <x v="57"/>
          </reference>
        </references>
      </pivotArea>
    </format>
    <format dxfId="22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4"/>
          </reference>
          <reference field="4" count="1" selected="0">
            <x v="39"/>
          </reference>
          <reference field="5" count="1" selected="0">
            <x v="11"/>
          </reference>
          <reference field="6" count="1" selected="0">
            <x v="83"/>
          </reference>
          <reference field="7" count="1" selected="0">
            <x v="89"/>
          </reference>
          <reference field="8" count="1">
            <x v="17"/>
          </reference>
        </references>
      </pivotArea>
    </format>
    <format dxfId="22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67"/>
          </reference>
          <reference field="7" count="1" selected="0">
            <x v="72"/>
          </reference>
          <reference field="8" count="1">
            <x v="47"/>
          </reference>
        </references>
      </pivotArea>
    </format>
    <format dxfId="225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6"/>
          </reference>
          <reference field="4" count="1" selected="0">
            <x v="40"/>
          </reference>
          <reference field="5" count="1" selected="0">
            <x v="28"/>
          </reference>
          <reference field="6" count="1" selected="0">
            <x v="75"/>
          </reference>
          <reference field="7" count="1" selected="0">
            <x v="80"/>
          </reference>
          <reference field="8" count="1">
            <x v="28"/>
          </reference>
        </references>
      </pivotArea>
    </format>
    <format dxfId="224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5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46"/>
          </reference>
          <reference field="7" count="1" selected="0">
            <x v="52"/>
          </reference>
          <reference field="8" count="1">
            <x v="68"/>
          </reference>
        </references>
      </pivotArea>
    </format>
    <format dxfId="223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4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84"/>
          </reference>
          <reference field="7" count="1" selected="0">
            <x v="88"/>
          </reference>
          <reference field="8" count="1">
            <x v="68"/>
          </reference>
        </references>
      </pivotArea>
    </format>
    <format dxfId="222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1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33"/>
          </reference>
          <reference field="7" count="1" selected="0">
            <x v="36"/>
          </reference>
          <reference field="8" count="1">
            <x v="68"/>
          </reference>
        </references>
      </pivotArea>
    </format>
    <format dxfId="22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90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64"/>
          </reference>
          <reference field="7" count="1" selected="0">
            <x v="70"/>
          </reference>
          <reference field="8" count="1">
            <x v="59"/>
          </reference>
        </references>
      </pivotArea>
    </format>
    <format dxfId="22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6"/>
          </reference>
          <reference field="4" count="1" selected="0">
            <x v="4"/>
          </reference>
          <reference field="5" count="1" selected="0">
            <x v="15"/>
          </reference>
          <reference field="6" count="1" selected="0">
            <x v="95"/>
          </reference>
          <reference field="7" count="1" selected="0">
            <x v="107"/>
          </reference>
          <reference field="8" count="1">
            <x v="0"/>
          </reference>
        </references>
      </pivotArea>
    </format>
    <format dxfId="219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9"/>
          </reference>
          <reference field="4" count="1" selected="0">
            <x v="18"/>
          </reference>
          <reference field="5" count="1" selected="0">
            <x v="13"/>
          </reference>
          <reference field="6" count="1" selected="0">
            <x v="105"/>
          </reference>
          <reference field="7" count="1" selected="0">
            <x v="118"/>
          </reference>
          <reference field="8" count="1">
            <x v="47"/>
          </reference>
        </references>
      </pivotArea>
    </format>
    <format dxfId="218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8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37"/>
          </reference>
          <reference field="7" count="1" selected="0">
            <x v="38"/>
          </reference>
          <reference field="8" count="1">
            <x v="58"/>
          </reference>
        </references>
      </pivotArea>
    </format>
    <format dxfId="21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7"/>
          </reference>
          <reference field="4" count="1" selected="0">
            <x v="4"/>
          </reference>
          <reference field="5" count="1" selected="0">
            <x v="8"/>
          </reference>
          <reference field="6" count="1" selected="0">
            <x v="32"/>
          </reference>
          <reference field="7" count="1" selected="0">
            <x v="34"/>
          </reference>
          <reference field="8" count="1">
            <x v="57"/>
          </reference>
        </references>
      </pivotArea>
    </format>
    <format dxfId="21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6"/>
          </reference>
          <reference field="4" count="1" selected="0">
            <x v="4"/>
          </reference>
          <reference field="5" count="1" selected="0">
            <x v="28"/>
          </reference>
          <reference field="6" count="1" selected="0">
            <x v="42"/>
          </reference>
          <reference field="7" count="1" selected="0">
            <x v="45"/>
          </reference>
          <reference field="8" count="1">
            <x v="57"/>
          </reference>
        </references>
      </pivotArea>
    </format>
    <format dxfId="215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3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02"/>
          </reference>
          <reference field="7" count="1" selected="0">
            <x v="115"/>
          </reference>
          <reference field="8" count="1">
            <x v="59"/>
          </reference>
        </references>
      </pivotArea>
    </format>
    <format dxfId="214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53"/>
          </reference>
          <reference field="4" count="1" selected="0">
            <x v="18"/>
          </reference>
          <reference field="5" count="1" selected="0">
            <x v="15"/>
          </reference>
          <reference field="6" count="1" selected="0">
            <x v="15"/>
          </reference>
          <reference field="7" count="1" selected="0">
            <x v="19"/>
          </reference>
          <reference field="8" count="1">
            <x v="67"/>
          </reference>
        </references>
      </pivotArea>
    </format>
    <format dxfId="213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9"/>
          </reference>
          <reference field="4" count="1" selected="0">
            <x v="40"/>
          </reference>
          <reference field="5" count="1" selected="0">
            <x v="28"/>
          </reference>
          <reference field="6" count="1" selected="0">
            <x v="73"/>
          </reference>
          <reference field="7" count="1" selected="0">
            <x v="104"/>
          </reference>
          <reference field="8" count="1">
            <x v="50"/>
          </reference>
        </references>
      </pivotArea>
    </format>
    <format dxfId="212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7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18"/>
          </reference>
          <reference field="7" count="1" selected="0">
            <x v="23"/>
          </reference>
          <reference field="8" count="1">
            <x v="58"/>
          </reference>
        </references>
      </pivotArea>
    </format>
    <format dxfId="21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6"/>
          </reference>
          <reference field="4" count="1" selected="0">
            <x v="24"/>
          </reference>
          <reference field="5" count="1" selected="0">
            <x v="28"/>
          </reference>
          <reference field="6" count="1" selected="0">
            <x v="74"/>
          </reference>
          <reference field="7" count="1" selected="0">
            <x v="81"/>
          </reference>
          <reference field="8" count="1">
            <x v="1"/>
          </reference>
        </references>
      </pivotArea>
    </format>
    <format dxfId="21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5"/>
          </reference>
          <reference field="4" count="1" selected="0">
            <x v="29"/>
          </reference>
          <reference field="5" count="1" selected="0">
            <x v="28"/>
          </reference>
          <reference field="6" count="1" selected="0">
            <x v="83"/>
          </reference>
          <reference field="7" count="1" selected="0">
            <x v="89"/>
          </reference>
          <reference field="8" count="1">
            <x v="17"/>
          </reference>
        </references>
      </pivotArea>
    </format>
    <format dxfId="209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4"/>
          </reference>
          <reference field="4" count="1" selected="0">
            <x v="25"/>
          </reference>
          <reference field="5" count="1" selected="0">
            <x v="28"/>
          </reference>
          <reference field="6" count="1" selected="0">
            <x v="36"/>
          </reference>
          <reference field="7" count="1" selected="0">
            <x v="39"/>
          </reference>
          <reference field="8" count="1">
            <x v="47"/>
          </reference>
        </references>
      </pivotArea>
    </format>
    <format dxfId="208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3"/>
          </reference>
          <reference field="4" count="1" selected="0">
            <x v="27"/>
          </reference>
          <reference field="5" count="1" selected="0">
            <x v="28"/>
          </reference>
          <reference field="6" count="1" selected="0">
            <x v="24"/>
          </reference>
          <reference field="7" count="1" selected="0">
            <x v="35"/>
          </reference>
          <reference field="8" count="1">
            <x v="57"/>
          </reference>
        </references>
      </pivotArea>
    </format>
    <format dxfId="20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2"/>
          </reference>
          <reference field="4" count="1" selected="0">
            <x v="26"/>
          </reference>
          <reference field="5" count="1" selected="0">
            <x v="28"/>
          </reference>
          <reference field="6" count="1" selected="0">
            <x v="60"/>
          </reference>
          <reference field="7" count="1" selected="0">
            <x v="64"/>
          </reference>
          <reference field="8" count="1">
            <x v="57"/>
          </reference>
        </references>
      </pivotArea>
    </format>
    <format dxfId="20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1"/>
          </reference>
          <reference field="4" count="1" selected="0">
            <x v="29"/>
          </reference>
          <reference field="5" count="1" selected="0">
            <x v="28"/>
          </reference>
          <reference field="6" count="1" selected="0">
            <x v="63"/>
          </reference>
          <reference field="7" count="1" selected="0">
            <x v="65"/>
          </reference>
          <reference field="8" count="1">
            <x v="57"/>
          </reference>
        </references>
      </pivotArea>
    </format>
    <format dxfId="205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23"/>
          </reference>
          <reference field="4" count="1" selected="0">
            <x v="61"/>
          </reference>
          <reference field="5" count="1" selected="0">
            <x v="12"/>
          </reference>
          <reference field="6" count="1" selected="0">
            <x v="43"/>
          </reference>
          <reference field="7" count="1" selected="0">
            <x v="47"/>
          </reference>
          <reference field="8" count="1">
            <x v="57"/>
          </reference>
        </references>
      </pivotArea>
    </format>
    <format dxfId="204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8"/>
          </reference>
          <reference field="4" count="1" selected="0">
            <x v="59"/>
          </reference>
          <reference field="5" count="1" selected="0">
            <x v="8"/>
          </reference>
          <reference field="6" count="1" selected="0">
            <x v="20"/>
          </reference>
          <reference field="7" count="1" selected="0">
            <x v="21"/>
          </reference>
          <reference field="8" count="1">
            <x v="68"/>
          </reference>
        </references>
      </pivotArea>
    </format>
    <format dxfId="203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17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98"/>
          </reference>
          <reference field="7" count="1" selected="0">
            <x v="108"/>
          </reference>
          <reference field="8" count="1">
            <x v="47"/>
          </reference>
        </references>
      </pivotArea>
    </format>
    <format dxfId="202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06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66"/>
          </reference>
          <reference field="7" count="1" selected="0">
            <x v="71"/>
          </reference>
          <reference field="8" count="1">
            <x v="67"/>
          </reference>
        </references>
      </pivotArea>
    </format>
    <format dxfId="20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99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100"/>
          </reference>
          <reference field="7" count="1" selected="0">
            <x v="113"/>
          </reference>
          <reference field="8" count="1">
            <x v="68"/>
          </reference>
        </references>
      </pivotArea>
    </format>
    <format dxfId="20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98"/>
          </reference>
          <reference field="4" count="1" selected="0">
            <x v="39"/>
          </reference>
          <reference field="5" count="1" selected="0">
            <x v="29"/>
          </reference>
          <reference field="6" count="1" selected="0">
            <x v="81"/>
          </reference>
          <reference field="7" count="1" selected="0">
            <x v="86"/>
          </reference>
          <reference field="8" count="1">
            <x v="47"/>
          </reference>
        </references>
      </pivotArea>
    </format>
    <format dxfId="199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93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121"/>
          </reference>
          <reference field="7" count="1" selected="0">
            <x v="137"/>
          </reference>
          <reference field="8" count="1">
            <x v="59"/>
          </reference>
        </references>
      </pivotArea>
    </format>
    <format dxfId="198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85"/>
          </reference>
          <reference field="4" count="1" selected="0">
            <x v="43"/>
          </reference>
          <reference field="5" count="1" selected="0">
            <x v="28"/>
          </reference>
          <reference field="6" count="1" selected="0">
            <x v="91"/>
          </reference>
          <reference field="7" count="1" selected="0">
            <x v="98"/>
          </reference>
          <reference field="8" count="1">
            <x v="57"/>
          </reference>
        </references>
      </pivotArea>
    </format>
    <format dxfId="19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84"/>
          </reference>
          <reference field="4" count="1" selected="0">
            <x v="39"/>
          </reference>
          <reference field="5" count="1" selected="0">
            <x v="28"/>
          </reference>
          <reference field="6" count="1" selected="0">
            <x v="70"/>
          </reference>
          <reference field="7" count="1" selected="0">
            <x v="76"/>
          </reference>
          <reference field="8" count="1">
            <x v="57"/>
          </reference>
        </references>
      </pivotArea>
    </format>
    <format dxfId="19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76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99"/>
          </reference>
          <reference field="7" count="1" selected="0">
            <x v="110"/>
          </reference>
          <reference field="8" count="1">
            <x v="68"/>
          </reference>
        </references>
      </pivotArea>
    </format>
    <format dxfId="195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75"/>
          </reference>
          <reference field="4" count="1" selected="0">
            <x v="4"/>
          </reference>
          <reference field="5" count="1" selected="0">
            <x v="8"/>
          </reference>
          <reference field="6" count="1" selected="0">
            <x v="24"/>
          </reference>
          <reference field="7" count="1" selected="0">
            <x v="140"/>
          </reference>
          <reference field="8" count="1">
            <x v="57"/>
          </reference>
        </references>
      </pivotArea>
    </format>
    <format dxfId="194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7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108"/>
          </reference>
          <reference field="7" count="1" selected="0">
            <x v="123"/>
          </reference>
          <reference field="8" count="1">
            <x v="71"/>
          </reference>
        </references>
      </pivotArea>
    </format>
    <format dxfId="193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68"/>
          </reference>
          <reference field="4" count="1" selected="0">
            <x v="10"/>
          </reference>
          <reference field="5" count="1" selected="0">
            <x v="12"/>
          </reference>
          <reference field="6" count="1" selected="0">
            <x v="25"/>
          </reference>
          <reference field="7" count="1" selected="0">
            <x v="27"/>
          </reference>
          <reference field="8" count="1">
            <x v="57"/>
          </reference>
        </references>
      </pivotArea>
    </format>
    <format dxfId="192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6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94"/>
          </reference>
          <reference field="7" count="1" selected="0">
            <x v="105"/>
          </reference>
          <reference field="8" count="1">
            <x v="59"/>
          </reference>
        </references>
      </pivotArea>
    </format>
    <format dxfId="19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6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07"/>
          </reference>
          <reference field="7" count="1" selected="0">
            <x v="122"/>
          </reference>
          <reference field="8" count="1">
            <x v="59"/>
          </reference>
        </references>
      </pivotArea>
    </format>
    <format dxfId="19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54"/>
          </reference>
          <reference field="4" count="1" selected="0">
            <x v="4"/>
          </reference>
          <reference field="5" count="1" selected="0">
            <x v="28"/>
          </reference>
          <reference field="6" count="1" selected="0">
            <x v="93"/>
          </reference>
          <reference field="7" count="1" selected="0">
            <x v="102"/>
          </reference>
          <reference field="8" count="1">
            <x v="57"/>
          </reference>
        </references>
      </pivotArea>
    </format>
    <format dxfId="189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39"/>
          </reference>
          <reference field="4" count="1" selected="0">
            <x v="42"/>
          </reference>
          <reference field="5" count="1" selected="0">
            <x v="8"/>
          </reference>
          <reference field="6" count="1" selected="0">
            <x v="74"/>
          </reference>
          <reference field="7" count="1" selected="0">
            <x v="81"/>
          </reference>
          <reference field="8" count="1">
            <x v="68"/>
          </reference>
        </references>
      </pivotArea>
    </format>
    <format dxfId="188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6"/>
          </reference>
          <reference field="4" count="1" selected="0">
            <x v="11"/>
          </reference>
          <reference field="5" count="1" selected="0">
            <x v="10"/>
          </reference>
          <reference field="6" count="1" selected="0">
            <x v="63"/>
          </reference>
          <reference field="7" count="1" selected="0">
            <x v="125"/>
          </reference>
          <reference field="8" count="1">
            <x v="57"/>
          </reference>
        </references>
      </pivotArea>
    </format>
    <format dxfId="18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5"/>
          </reference>
          <reference field="4" count="1" selected="0">
            <x v="11"/>
          </reference>
          <reference field="5" count="1" selected="0">
            <x v="10"/>
          </reference>
          <reference field="6" count="1" selected="0">
            <x v="68"/>
          </reference>
          <reference field="7" count="1" selected="0">
            <x v="73"/>
          </reference>
          <reference field="8" count="1">
            <x v="57"/>
          </reference>
        </references>
      </pivotArea>
    </format>
    <format dxfId="18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4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82"/>
          </reference>
          <reference field="7" count="1" selected="0">
            <x v="99"/>
          </reference>
          <reference field="8" count="1">
            <x v="57"/>
          </reference>
        </references>
      </pivotArea>
    </format>
    <format dxfId="185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2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31"/>
          </reference>
          <reference field="7" count="1" selected="0">
            <x v="33"/>
          </reference>
          <reference field="8" count="1">
            <x v="58"/>
          </reference>
        </references>
      </pivotArea>
    </format>
    <format dxfId="184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1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29"/>
          </reference>
          <reference field="7" count="1" selected="0">
            <x v="31"/>
          </reference>
          <reference field="8" count="1">
            <x v="58"/>
          </reference>
        </references>
      </pivotArea>
    </format>
    <format dxfId="183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0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32"/>
          </reference>
          <reference field="7" count="1" selected="0">
            <x v="35"/>
          </reference>
          <reference field="8" count="1">
            <x v="58"/>
          </reference>
        </references>
      </pivotArea>
    </format>
    <format dxfId="182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0"/>
          </reference>
          <reference field="6" count="1" selected="0">
            <x v="65"/>
          </reference>
          <reference field="7" count="1" selected="0">
            <x v="69"/>
          </reference>
          <reference field="8" count="1">
            <x v="2"/>
          </reference>
        </references>
      </pivotArea>
    </format>
    <format dxfId="18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56"/>
          </reference>
          <reference field="7" count="1" selected="0">
            <x v="59"/>
          </reference>
          <reference field="8" count="1">
            <x v="47"/>
          </reference>
        </references>
      </pivotArea>
    </format>
    <format dxfId="18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4"/>
          </reference>
          <reference field="4" count="1" selected="0">
            <x v="14"/>
          </reference>
          <reference field="5" count="1" selected="0">
            <x v="20"/>
          </reference>
          <reference field="6" count="1" selected="0">
            <x v="88"/>
          </reference>
          <reference field="7" count="1" selected="0">
            <x v="96"/>
          </reference>
          <reference field="8" count="1">
            <x v="17"/>
          </reference>
        </references>
      </pivotArea>
    </format>
    <format dxfId="179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14"/>
          </reference>
          <reference field="5" count="1" selected="0">
            <x v="20"/>
          </reference>
          <reference field="6" count="1" selected="0">
            <x v="40"/>
          </reference>
          <reference field="7" count="1" selected="0">
            <x v="43"/>
          </reference>
          <reference field="8" count="1">
            <x v="38"/>
          </reference>
        </references>
      </pivotArea>
    </format>
    <format dxfId="178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100"/>
          </reference>
          <reference field="7" count="1" selected="0">
            <x v="111"/>
          </reference>
          <reference field="8" count="1">
            <x v="47"/>
          </reference>
        </references>
      </pivotArea>
    </format>
    <format dxfId="17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61"/>
          </reference>
          <reference field="5" count="1" selected="0">
            <x v="12"/>
          </reference>
          <reference field="6" count="1" selected="0">
            <x v="56"/>
          </reference>
          <reference field="7" count="1" selected="0">
            <x v="61"/>
          </reference>
          <reference field="8" count="1">
            <x v="70"/>
          </reference>
        </references>
      </pivotArea>
    </format>
    <format dxfId="17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13"/>
          </reference>
          <reference field="6" count="1" selected="0">
            <x v="107"/>
          </reference>
          <reference field="7" count="1" selected="0">
            <x v="121"/>
          </reference>
          <reference field="8" count="1">
            <x v="58"/>
          </reference>
        </references>
      </pivotArea>
    </format>
    <format dxfId="175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6"/>
          </reference>
          <reference field="4" count="1" selected="0">
            <x v="65"/>
          </reference>
          <reference field="5" count="1" selected="0">
            <x v="8"/>
          </reference>
          <reference field="6" count="1" selected="0">
            <x v="30"/>
          </reference>
          <reference field="7" count="1" selected="0">
            <x v="32"/>
          </reference>
          <reference field="8" count="1">
            <x v="0"/>
          </reference>
        </references>
      </pivotArea>
    </format>
    <format dxfId="174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5"/>
          </reference>
          <reference field="4" count="1" selected="0">
            <x v="35"/>
          </reference>
          <reference field="5" count="1" selected="0">
            <x v="28"/>
          </reference>
          <reference field="6" count="1" selected="0">
            <x v="47"/>
          </reference>
          <reference field="7" count="1" selected="0">
            <x v="49"/>
          </reference>
          <reference field="8" count="1">
            <x v="57"/>
          </reference>
        </references>
      </pivotArea>
    </format>
    <format dxfId="173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6"/>
          </reference>
          <reference field="5" count="1" selected="0">
            <x v="28"/>
          </reference>
          <reference field="6" count="1" selected="0">
            <x v="50"/>
          </reference>
          <reference field="7" count="1" selected="0">
            <x v="54"/>
          </reference>
          <reference field="8" count="1">
            <x v="57"/>
          </reference>
        </references>
      </pivotArea>
    </format>
    <format dxfId="172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4"/>
          </reference>
          <reference field="5" count="1" selected="0">
            <x v="20"/>
          </reference>
          <reference field="6" count="1" selected="0">
            <x v="57"/>
          </reference>
          <reference field="7" count="1" selected="0">
            <x v="60"/>
          </reference>
          <reference field="8" count="1">
            <x v="17"/>
          </reference>
        </references>
      </pivotArea>
    </format>
    <format dxfId="17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65"/>
          </reference>
          <reference field="5" count="1" selected="0">
            <x v="28"/>
          </reference>
          <reference field="6" count="1" selected="0">
            <x v="59"/>
          </reference>
          <reference field="7" count="1" selected="0">
            <x v="62"/>
          </reference>
          <reference field="8" count="1">
            <x v="17"/>
          </reference>
        </references>
      </pivotArea>
    </format>
    <format dxfId="170">
      <pivotArea dataOnly="0" labelOnly="1" fieldPosition="0">
        <references count="8">
          <reference field="1" count="1" selected="0">
            <x v="0"/>
          </reference>
          <reference field="2" count="1" selected="0">
            <x v="1"/>
          </reference>
          <reference field="3" count="1" selected="0">
            <x v="159"/>
          </reference>
          <reference field="4" count="1" selected="0">
            <x v="20"/>
          </reference>
          <reference field="5" count="1" selected="0">
            <x v="3"/>
          </reference>
          <reference field="6" count="1" selected="0">
            <x v="15"/>
          </reference>
          <reference field="7" count="1" selected="0">
            <x v="19"/>
          </reference>
          <reference field="8" count="1">
            <x v="67"/>
          </reference>
        </references>
      </pivotArea>
    </format>
    <format dxfId="169">
      <pivotArea dataOnly="0" labelOnly="1" fieldPosition="0">
        <references count="8">
          <reference field="1" count="1" selected="0">
            <x v="0"/>
          </reference>
          <reference field="2" count="1" selected="0">
            <x v="1"/>
          </reference>
          <reference field="3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119"/>
          </reference>
          <reference field="7" count="1" selected="0">
            <x v="134"/>
          </reference>
          <reference field="8" count="1">
            <x v="43"/>
          </reference>
        </references>
      </pivotArea>
    </format>
    <format dxfId="168">
      <pivotArea dataOnly="0" labelOnly="1" fieldPosition="0">
        <references count="8">
          <reference field="1" count="1" selected="0">
            <x v="0"/>
          </reference>
          <reference field="2" count="1" selected="0">
            <x v="1"/>
          </reference>
          <reference field="3" count="1" selected="0">
            <x v="63"/>
          </reference>
          <reference field="4" count="1" selected="0">
            <x v="53"/>
          </reference>
          <reference field="5" count="1" selected="0">
            <x v="6"/>
          </reference>
          <reference field="6" count="1" selected="0">
            <x v="64"/>
          </reference>
          <reference field="7" count="1" selected="0">
            <x v="68"/>
          </reference>
          <reference field="8" count="1">
            <x v="72"/>
          </reference>
        </references>
      </pivotArea>
    </format>
    <format dxfId="167">
      <pivotArea dataOnly="0" labelOnly="1" fieldPosition="0">
        <references count="8">
          <reference field="1" count="1" selected="0">
            <x v="0"/>
          </reference>
          <reference field="2" count="1" selected="0">
            <x v="1"/>
          </reference>
          <reference field="3" count="1" selected="0">
            <x v="67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61"/>
          </reference>
          <reference field="7" count="1" selected="0">
            <x v="64"/>
          </reference>
          <reference field="8" count="1">
            <x v="59"/>
          </reference>
        </references>
      </pivotArea>
    </format>
    <format dxfId="166">
      <pivotArea dataOnly="0" labelOnly="1" fieldPosition="0">
        <references count="8">
          <reference field="1" count="1" selected="0">
            <x v="0"/>
          </reference>
          <reference field="2" count="1" selected="0">
            <x v="1"/>
          </reference>
          <reference field="3" count="1" selected="0">
            <x v="64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78"/>
          </reference>
          <reference field="7" count="1" selected="0">
            <x v="82"/>
          </reference>
          <reference field="8" count="1">
            <x v="57"/>
          </reference>
        </references>
      </pivotArea>
    </format>
    <format dxfId="165">
      <pivotArea dataOnly="0" labelOnly="1" fieldPosition="0">
        <references count="8">
          <reference field="1" count="1" selected="0">
            <x v="0"/>
          </reference>
          <reference field="2" count="1" selected="0">
            <x v="1"/>
          </reference>
          <reference field="3" count="1" selected="0">
            <x v="66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123"/>
          </reference>
          <reference field="7" count="1" selected="0">
            <x v="138"/>
          </reference>
          <reference field="8" count="1">
            <x v="68"/>
          </reference>
        </references>
      </pivotArea>
    </format>
    <format dxfId="164">
      <pivotArea dataOnly="0" labelOnly="1" fieldPosition="0">
        <references count="8">
          <reference field="1" count="1" selected="0">
            <x v="0"/>
          </reference>
          <reference field="2" count="1" selected="0">
            <x v="1"/>
          </reference>
          <reference field="3" count="1" selected="0">
            <x v="45"/>
          </reference>
          <reference field="4" count="1" selected="0">
            <x v="60"/>
          </reference>
          <reference field="5" count="1" selected="0">
            <x v="40"/>
          </reference>
          <reference field="6" count="1" selected="0">
            <x v="54"/>
          </reference>
          <reference field="7" count="1" selected="0">
            <x v="57"/>
          </reference>
          <reference field="8" count="1">
            <x v="68"/>
          </reference>
        </references>
      </pivotArea>
    </format>
    <format dxfId="163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209"/>
          </reference>
          <reference field="4" count="1" selected="0">
            <x v="40"/>
          </reference>
          <reference field="5" count="1" selected="0">
            <x v="3"/>
          </reference>
          <reference field="6" count="1" selected="0">
            <x v="63"/>
          </reference>
          <reference field="7" count="1" selected="0">
            <x v="117"/>
          </reference>
          <reference field="8" count="1">
            <x v="69"/>
          </reference>
        </references>
      </pivotArea>
    </format>
    <format dxfId="162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8"/>
          </reference>
          <reference field="4" count="1" selected="0">
            <x v="56"/>
          </reference>
          <reference field="5" count="1" selected="0">
            <x v="0"/>
          </reference>
          <reference field="6" count="1" selected="0">
            <x v="19"/>
          </reference>
          <reference field="7" count="1" selected="0">
            <x v="22"/>
          </reference>
          <reference field="8" count="1">
            <x v="65"/>
          </reference>
        </references>
      </pivotArea>
    </format>
    <format dxfId="161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97"/>
          </reference>
          <reference field="4" count="1" selected="0">
            <x v="38"/>
          </reference>
          <reference field="5" count="1" selected="0">
            <x v="0"/>
          </reference>
          <reference field="6" count="1" selected="0">
            <x v="109"/>
          </reference>
          <reference field="7" count="1" selected="0">
            <x v="126"/>
          </reference>
          <reference field="8" count="1">
            <x v="47"/>
          </reference>
        </references>
      </pivotArea>
    </format>
    <format dxfId="160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7"/>
          </reference>
          <reference field="4" count="1" selected="0">
            <x v="19"/>
          </reference>
          <reference field="5" count="1" selected="0">
            <x v="6"/>
          </reference>
          <reference field="6" count="1" selected="0">
            <x v="53"/>
          </reference>
          <reference field="7" count="1" selected="0">
            <x v="57"/>
          </reference>
          <reference field="8" count="1">
            <x v="72"/>
          </reference>
        </references>
      </pivotArea>
    </format>
    <format dxfId="159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83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102"/>
          </reference>
          <reference field="7" count="1" selected="0">
            <x v="106"/>
          </reference>
          <reference field="8" count="1">
            <x v="17"/>
          </reference>
        </references>
      </pivotArea>
    </format>
    <format dxfId="158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40"/>
          </reference>
          <reference field="4" count="1" selected="0">
            <x v="18"/>
          </reference>
          <reference field="5" count="1" selected="0">
            <x v="38"/>
          </reference>
          <reference field="6" count="1" selected="0">
            <x v="111"/>
          </reference>
          <reference field="7" count="1" selected="0">
            <x v="1"/>
          </reference>
          <reference field="8" count="1">
            <x v="72"/>
          </reference>
        </references>
      </pivotArea>
    </format>
    <format dxfId="157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9"/>
          </reference>
          <reference field="4" count="1" selected="0">
            <x v="18"/>
          </reference>
          <reference field="5" count="1" selected="0">
            <x v="31"/>
          </reference>
          <reference field="6" count="1" selected="0">
            <x v="115"/>
          </reference>
          <reference field="7" count="1" selected="0">
            <x v="17"/>
          </reference>
          <reference field="8" count="1">
            <x v="67"/>
          </reference>
        </references>
      </pivotArea>
    </format>
    <format dxfId="156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40"/>
          </reference>
          <reference field="7" count="1" selected="0">
            <x v="43"/>
          </reference>
          <reference field="8" count="1">
            <x v="68"/>
          </reference>
        </references>
      </pivotArea>
    </format>
    <format dxfId="155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8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113"/>
          </reference>
          <reference field="7" count="1" selected="0">
            <x v="129"/>
          </reference>
          <reference field="8" count="1">
            <x v="3"/>
          </reference>
        </references>
      </pivotArea>
    </format>
    <format dxfId="154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72"/>
          </reference>
          <reference field="4" count="1" selected="0">
            <x v="18"/>
          </reference>
          <reference field="5" count="1" selected="0">
            <x v="37"/>
          </reference>
          <reference field="6" count="1" selected="0">
            <x v="58"/>
          </reference>
          <reference field="7" count="1" selected="0">
            <x v="63"/>
          </reference>
          <reference field="8" count="1">
            <x v="29"/>
          </reference>
        </references>
      </pivotArea>
    </format>
    <format dxfId="153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56"/>
          </reference>
          <reference field="4" count="1" selected="0">
            <x v="40"/>
          </reference>
          <reference field="5" count="1" selected="0">
            <x v="40"/>
          </reference>
          <reference field="6" count="1" selected="0">
            <x v="42"/>
          </reference>
          <reference field="7" count="1" selected="0">
            <x v="48"/>
          </reference>
          <reference field="8" count="1">
            <x v="30"/>
          </reference>
        </references>
      </pivotArea>
    </format>
    <format dxfId="152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48"/>
          </reference>
          <reference field="4" count="1" selected="0">
            <x v="59"/>
          </reference>
          <reference field="5" count="1" selected="0">
            <x v="27"/>
          </reference>
          <reference field="6" count="1" selected="0">
            <x v="83"/>
          </reference>
          <reference field="7" count="1" selected="0">
            <x v="89"/>
          </reference>
          <reference field="8" count="1">
            <x v="47"/>
          </reference>
        </references>
      </pivotArea>
    </format>
    <format dxfId="151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47"/>
          </reference>
          <reference field="4" count="1" selected="0">
            <x v="40"/>
          </reference>
          <reference field="5" count="1" selected="0">
            <x v="40"/>
          </reference>
          <reference field="6" count="1" selected="0">
            <x v="94"/>
          </reference>
          <reference field="7" count="1" selected="0">
            <x v="0"/>
          </reference>
          <reference field="8" count="1">
            <x v="48"/>
          </reference>
        </references>
      </pivotArea>
    </format>
    <format dxfId="150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44"/>
          </reference>
          <reference field="4" count="1" selected="0">
            <x v="60"/>
          </reference>
          <reference field="5" count="1" selected="0">
            <x v="40"/>
          </reference>
          <reference field="6" count="1" selected="0">
            <x v="21"/>
          </reference>
          <reference field="7" count="1" selected="0">
            <x v="42"/>
          </reference>
          <reference field="8" count="1">
            <x v="68"/>
          </reference>
        </references>
      </pivotArea>
    </format>
    <format dxfId="149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43"/>
          </reference>
          <reference field="4" count="1" selected="0">
            <x v="32"/>
          </reference>
          <reference field="5" count="1" selected="0">
            <x v="40"/>
          </reference>
          <reference field="6" count="1" selected="0">
            <x v="21"/>
          </reference>
          <reference field="7" count="1" selected="0">
            <x v="42"/>
          </reference>
          <reference field="8" count="1">
            <x v="68"/>
          </reference>
        </references>
      </pivotArea>
    </format>
    <format dxfId="148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31"/>
          </reference>
          <reference field="4" count="1" selected="0">
            <x v="63"/>
          </reference>
          <reference field="5" count="1" selected="0">
            <x v="7"/>
          </reference>
          <reference field="6" count="1" selected="0">
            <x v="16"/>
          </reference>
          <reference field="7" count="1" selected="0">
            <x v="20"/>
          </reference>
          <reference field="8" count="1">
            <x v="9"/>
          </reference>
        </references>
      </pivotArea>
    </format>
    <format dxfId="147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27"/>
          </reference>
          <reference field="4" count="1" selected="0">
            <x v="40"/>
          </reference>
          <reference field="5" count="1" selected="0">
            <x v="40"/>
          </reference>
          <reference field="6" count="1" selected="0">
            <x v="105"/>
          </reference>
          <reference field="7" count="1" selected="0">
            <x v="118"/>
          </reference>
          <reference field="8" count="1">
            <x v="68"/>
          </reference>
        </references>
      </pivotArea>
    </format>
    <format dxfId="146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54"/>
          </reference>
          <reference field="5" count="1" selected="0">
            <x v="32"/>
          </reference>
          <reference field="6" count="1" selected="0">
            <x v="118"/>
          </reference>
          <reference field="7" count="1" selected="0">
            <x v="133"/>
          </reference>
          <reference field="8" count="1">
            <x v="47"/>
          </reference>
        </references>
      </pivotArea>
    </format>
    <format dxfId="145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91"/>
          </reference>
          <reference field="7" count="1" selected="0">
            <x v="100"/>
          </reference>
          <reference field="8" count="1">
            <x v="67"/>
          </reference>
        </references>
      </pivotArea>
    </format>
    <format dxfId="144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88"/>
          </reference>
          <reference field="7" count="1" selected="0">
            <x v="94"/>
          </reference>
          <reference field="8" count="1">
            <x v="57"/>
          </reference>
        </references>
      </pivotArea>
    </format>
    <format dxfId="143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86"/>
          </reference>
          <reference field="7" count="1" selected="0">
            <x v="92"/>
          </reference>
          <reference field="8" count="1">
            <x v="57"/>
          </reference>
        </references>
      </pivotArea>
    </format>
    <format dxfId="142">
      <pivotArea dataOnly="0" labelOnly="1" fieldPosition="0">
        <references count="2">
          <reference field="1" count="1" selected="0">
            <x v="7"/>
          </reference>
          <reference field="2" count="1">
            <x v="1"/>
          </reference>
        </references>
      </pivotArea>
    </format>
    <format dxfId="141">
      <pivotArea dataOnly="0" fieldPosition="0">
        <references count="1">
          <reference field="2" count="1">
            <x v="2"/>
          </reference>
        </references>
      </pivotArea>
    </format>
    <format dxfId="140">
      <pivotArea dataOnly="0" fieldPosition="0">
        <references count="1">
          <reference field="1" count="1">
            <x v="7"/>
          </reference>
        </references>
      </pivotArea>
    </format>
    <format dxfId="139">
      <pivotArea dataOnly="0" labelOnly="1" fieldPosition="0">
        <references count="1">
          <reference field="1" count="0"/>
        </references>
      </pivotArea>
    </format>
    <format dxfId="138">
      <pivotArea dataOnly="0" labelOnly="1" fieldPosition="0">
        <references count="1">
          <reference field="1" count="0"/>
        </references>
      </pivotArea>
    </format>
    <format dxfId="137">
      <pivotArea dataOnly="0" labelOnly="1" fieldPosition="0">
        <references count="1">
          <reference field="1" count="0"/>
        </references>
      </pivotArea>
    </format>
    <format dxfId="136">
      <pivotArea dataOnly="0" labelOnly="1" fieldPosition="0">
        <references count="1">
          <reference field="2" count="0"/>
        </references>
      </pivotArea>
    </format>
    <format dxfId="135">
      <pivotArea field="5" type="button" dataOnly="0" labelOnly="1" outline="0" axis="axisRow" fieldPosition="6"/>
    </format>
    <format dxfId="134">
      <pivotArea field="5" type="button" dataOnly="0" labelOnly="1" outline="0" axis="axisRow" fieldPosition="6"/>
    </format>
    <format dxfId="133">
      <pivotArea field="5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B7" totalsRowShown="0" headerRowDxfId="124" dataDxfId="122" headerRowBorderDxfId="123" tableBorderDxfId="121" totalsRowBorderDxfId="120">
  <autoFilter ref="B1:B7" xr:uid="{00000000-0009-0000-0100-000001000000}"/>
  <tableColumns count="1">
    <tableColumn id="1" xr3:uid="{00000000-0010-0000-0000-000001000000}" name="ICAO SO" dataDxfId="1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D1:D12" totalsRowShown="0" headerRowDxfId="118" dataDxfId="117" tableBorderDxfId="116">
  <autoFilter ref="D1:D12" xr:uid="{00000000-0009-0000-0100-000002000000}"/>
  <tableColumns count="1">
    <tableColumn id="1" xr3:uid="{00000000-0010-0000-0100-000001000000}" name="Activity Type" dataDxfId="1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F1:F7" totalsRowShown="0" headerRowDxfId="114" dataDxfId="112" headerRowBorderDxfId="113" tableBorderDxfId="111" totalsRowBorderDxfId="110">
  <autoFilter ref="F1:F7" xr:uid="{00000000-0009-0000-0100-000003000000}"/>
  <tableColumns count="1">
    <tableColumn id="1" xr3:uid="{00000000-0010-0000-0200-000001000000}" name="Status" dataDxfId="10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J1:J35" totalsRowShown="0" headerRowDxfId="108" dataDxfId="106" headerRowBorderDxfId="107" tableBorderDxfId="105">
  <autoFilter ref="J1:J35" xr:uid="{00000000-0009-0000-0100-000004000000}"/>
  <tableColumns count="1">
    <tableColumn id="1" xr3:uid="{00000000-0010-0000-0300-000001000000}" name="Source of funds" dataDxfId="10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O1:O92" totalsRowShown="0" headerRowDxfId="103" dataDxfId="101" headerRowBorderDxfId="102" tableBorderDxfId="100" totalsRowBorderDxfId="99">
  <autoFilter ref="O1:O92" xr:uid="{00000000-0009-0000-0100-000005000000}"/>
  <tableColumns count="1">
    <tableColumn id="1" xr3:uid="{00000000-0010-0000-0400-000001000000}" name="OP. Reference" dataDxfId="9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94" dT="2022-02-27T16:37:02.78" personId="{70D7EFF9-E9B1-42A6-BFBB-16B32B4AA90C}" id="{E7E5A975-D901-47FD-BF1F-8942BF6D0747}">
    <text xml:space="preserve">NEED TO HARMONISE THE DATES IWITH THE ESAF CALENDAR 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7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12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2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1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6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11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5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10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4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Relationship Id="rId9" Type="http://schemas.openxmlformats.org/officeDocument/2006/relationships/externalLinkPath" Target="https://oaci-my.sharepoint.com/Users/mtumusiime/OneDrive%20-%20ICAO/ICAO/ICAO%20Secretariat/OSG/ESAF/ESAF%20WACAF%20Coordination/ESAF%20WACAF%20Coordination_2023/2023%20Joint%20Work%20Program%20ICA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K745"/>
  <sheetViews>
    <sheetView tabSelected="1" zoomScale="110" zoomScaleNormal="110"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D3" sqref="D3:D138"/>
    </sheetView>
  </sheetViews>
  <sheetFormatPr baseColWidth="10" defaultColWidth="9.140625" defaultRowHeight="15.75"/>
  <cols>
    <col min="1" max="1" width="11.42578125" style="1" customWidth="1"/>
    <col min="2" max="2" width="9.28515625" style="1" customWidth="1"/>
    <col min="3" max="3" width="19" style="214" customWidth="1"/>
    <col min="4" max="4" width="21" style="214" customWidth="1"/>
    <col min="5" max="5" width="10.85546875" style="1" customWidth="1"/>
    <col min="6" max="6" width="11" style="1" customWidth="1"/>
    <col min="7" max="7" width="12.42578125" style="218" customWidth="1"/>
    <col min="8" max="8" width="10.7109375" style="216" customWidth="1"/>
    <col min="9" max="9" width="11.42578125" style="216" customWidth="1"/>
    <col min="10" max="10" width="10.28515625" style="217" customWidth="1"/>
    <col min="11" max="11" width="20.7109375" style="1" customWidth="1"/>
  </cols>
  <sheetData>
    <row r="1" spans="1:11" s="203" customFormat="1" ht="21.75" customHeight="1" thickBot="1">
      <c r="A1" s="537" t="s">
        <v>720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</row>
    <row r="2" spans="1:11" s="208" customFormat="1" ht="58.5" customHeight="1" thickBot="1">
      <c r="A2" s="204" t="s">
        <v>682</v>
      </c>
      <c r="B2" s="205" t="s">
        <v>683</v>
      </c>
      <c r="C2" s="205" t="s">
        <v>684</v>
      </c>
      <c r="D2" s="205" t="s">
        <v>685</v>
      </c>
      <c r="E2" s="205" t="s">
        <v>5</v>
      </c>
      <c r="F2" s="205" t="s">
        <v>686</v>
      </c>
      <c r="G2" s="206" t="s">
        <v>687</v>
      </c>
      <c r="H2" s="206" t="s">
        <v>844</v>
      </c>
      <c r="I2" s="205" t="s">
        <v>1046</v>
      </c>
      <c r="J2" s="205" t="s">
        <v>688</v>
      </c>
      <c r="K2" s="207" t="s">
        <v>689</v>
      </c>
    </row>
    <row r="3" spans="1:11" ht="36.75" customHeight="1">
      <c r="A3" s="219" t="s">
        <v>80</v>
      </c>
      <c r="B3" s="209" t="s">
        <v>1593</v>
      </c>
      <c r="C3" s="219" t="s">
        <v>14</v>
      </c>
      <c r="D3" s="535" t="s">
        <v>1746</v>
      </c>
      <c r="E3" s="227" t="s">
        <v>976</v>
      </c>
      <c r="F3" s="227" t="s">
        <v>83</v>
      </c>
      <c r="G3" s="229">
        <v>44927</v>
      </c>
      <c r="H3" s="230">
        <v>44988</v>
      </c>
      <c r="I3" s="393" t="s">
        <v>84</v>
      </c>
      <c r="J3" s="220" t="s">
        <v>21</v>
      </c>
      <c r="K3" s="213"/>
    </row>
    <row r="4" spans="1:11" ht="27.75" customHeight="1">
      <c r="A4" s="219" t="s">
        <v>80</v>
      </c>
      <c r="B4" s="209" t="s">
        <v>1593</v>
      </c>
      <c r="C4" s="219" t="s">
        <v>14</v>
      </c>
      <c r="D4" s="535" t="s">
        <v>892</v>
      </c>
      <c r="E4" s="227" t="s">
        <v>977</v>
      </c>
      <c r="F4" s="227" t="s">
        <v>83</v>
      </c>
      <c r="G4" s="229">
        <v>44927</v>
      </c>
      <c r="H4" s="230">
        <v>45275</v>
      </c>
      <c r="I4" s="393" t="s">
        <v>84</v>
      </c>
      <c r="J4" s="220" t="s">
        <v>21</v>
      </c>
      <c r="K4" s="213"/>
    </row>
    <row r="5" spans="1:11" ht="28.5" hidden="1" customHeight="1">
      <c r="A5" s="219" t="s">
        <v>80</v>
      </c>
      <c r="B5" s="209" t="s">
        <v>1593</v>
      </c>
      <c r="C5" s="219" t="s">
        <v>14</v>
      </c>
      <c r="D5" s="226" t="s">
        <v>893</v>
      </c>
      <c r="E5" s="227" t="s">
        <v>978</v>
      </c>
      <c r="F5" s="227" t="s">
        <v>83</v>
      </c>
      <c r="G5" s="229">
        <v>44927</v>
      </c>
      <c r="H5" s="230">
        <v>45275</v>
      </c>
      <c r="I5" s="393" t="s">
        <v>84</v>
      </c>
      <c r="J5" s="222" t="s">
        <v>280</v>
      </c>
      <c r="K5" s="213"/>
    </row>
    <row r="6" spans="1:11" ht="35.1" hidden="1" customHeight="1">
      <c r="A6" s="219" t="s">
        <v>80</v>
      </c>
      <c r="B6" s="209" t="s">
        <v>1593</v>
      </c>
      <c r="C6" s="219" t="s">
        <v>14</v>
      </c>
      <c r="D6" s="226" t="s">
        <v>894</v>
      </c>
      <c r="E6" s="227" t="s">
        <v>979</v>
      </c>
      <c r="F6" s="227" t="s">
        <v>83</v>
      </c>
      <c r="G6" s="229">
        <v>44927</v>
      </c>
      <c r="H6" s="230">
        <v>45092</v>
      </c>
      <c r="I6" s="393" t="s">
        <v>54</v>
      </c>
      <c r="J6" s="222" t="s">
        <v>280</v>
      </c>
      <c r="K6" s="213"/>
    </row>
    <row r="7" spans="1:11" ht="37.5" hidden="1" customHeight="1">
      <c r="A7" s="219" t="s">
        <v>80</v>
      </c>
      <c r="B7" s="209" t="s">
        <v>1593</v>
      </c>
      <c r="C7" s="219" t="s">
        <v>14</v>
      </c>
      <c r="D7" s="226" t="s">
        <v>1737</v>
      </c>
      <c r="E7" s="227" t="s">
        <v>980</v>
      </c>
      <c r="F7" s="227" t="s">
        <v>83</v>
      </c>
      <c r="G7" s="229">
        <v>44927</v>
      </c>
      <c r="H7" s="230">
        <v>45275</v>
      </c>
      <c r="I7" s="393" t="s">
        <v>54</v>
      </c>
      <c r="J7" s="222" t="s">
        <v>280</v>
      </c>
      <c r="K7" s="213"/>
    </row>
    <row r="8" spans="1:11" ht="37.5" hidden="1" customHeight="1">
      <c r="A8" s="219" t="s">
        <v>12</v>
      </c>
      <c r="B8" s="397" t="s">
        <v>168</v>
      </c>
      <c r="C8" s="219" t="s">
        <v>169</v>
      </c>
      <c r="D8" s="226" t="s">
        <v>1271</v>
      </c>
      <c r="E8" s="227" t="s">
        <v>50</v>
      </c>
      <c r="F8" s="227" t="s">
        <v>203</v>
      </c>
      <c r="G8" s="229">
        <v>44927</v>
      </c>
      <c r="H8" s="230" t="s">
        <v>1017</v>
      </c>
      <c r="I8" s="228" t="s">
        <v>1205</v>
      </c>
      <c r="J8" s="220" t="s">
        <v>21</v>
      </c>
      <c r="K8" s="414"/>
    </row>
    <row r="9" spans="1:11" ht="35.1" customHeight="1">
      <c r="A9" s="219" t="s">
        <v>80</v>
      </c>
      <c r="B9" s="209" t="s">
        <v>1593</v>
      </c>
      <c r="C9" s="219" t="s">
        <v>14</v>
      </c>
      <c r="D9" s="535" t="s">
        <v>1744</v>
      </c>
      <c r="E9" s="227" t="s">
        <v>1736</v>
      </c>
      <c r="F9" s="227" t="s">
        <v>287</v>
      </c>
      <c r="G9" s="229">
        <v>44927</v>
      </c>
      <c r="H9" s="230">
        <v>45291</v>
      </c>
      <c r="I9" s="228" t="s">
        <v>84</v>
      </c>
      <c r="J9" s="220" t="s">
        <v>21</v>
      </c>
      <c r="K9" s="370"/>
    </row>
    <row r="10" spans="1:11" ht="44.25" customHeight="1">
      <c r="A10" s="219" t="s">
        <v>80</v>
      </c>
      <c r="B10" s="209" t="s">
        <v>1593</v>
      </c>
      <c r="C10" s="219" t="s">
        <v>14</v>
      </c>
      <c r="D10" s="535" t="s">
        <v>1744</v>
      </c>
      <c r="E10" s="227" t="s">
        <v>216</v>
      </c>
      <c r="F10" s="227" t="s">
        <v>287</v>
      </c>
      <c r="G10" s="229">
        <v>44935</v>
      </c>
      <c r="H10" s="230">
        <v>44948</v>
      </c>
      <c r="I10" s="228" t="s">
        <v>388</v>
      </c>
      <c r="J10" s="220" t="s">
        <v>21</v>
      </c>
      <c r="K10" s="213"/>
    </row>
    <row r="11" spans="1:11" ht="35.1" hidden="1" customHeight="1">
      <c r="A11" s="219" t="s">
        <v>80</v>
      </c>
      <c r="B11" s="209" t="s">
        <v>1593</v>
      </c>
      <c r="C11" s="219" t="s">
        <v>14</v>
      </c>
      <c r="D11" s="226" t="s">
        <v>879</v>
      </c>
      <c r="E11" s="227" t="s">
        <v>968</v>
      </c>
      <c r="F11" s="227" t="s">
        <v>287</v>
      </c>
      <c r="G11" s="229">
        <v>44949</v>
      </c>
      <c r="H11" s="230">
        <v>44951</v>
      </c>
      <c r="I11" s="228" t="s">
        <v>704</v>
      </c>
      <c r="J11" s="222" t="s">
        <v>280</v>
      </c>
      <c r="K11" s="213"/>
    </row>
    <row r="12" spans="1:11" ht="35.1" customHeight="1">
      <c r="A12" s="219" t="s">
        <v>80</v>
      </c>
      <c r="B12" s="209" t="s">
        <v>1593</v>
      </c>
      <c r="C12" s="219" t="s">
        <v>14</v>
      </c>
      <c r="D12" s="535" t="s">
        <v>886</v>
      </c>
      <c r="E12" s="227" t="s">
        <v>968</v>
      </c>
      <c r="F12" s="227" t="s">
        <v>1011</v>
      </c>
      <c r="G12" s="229">
        <v>44956</v>
      </c>
      <c r="H12" s="230">
        <v>44967</v>
      </c>
      <c r="I12" s="228" t="s">
        <v>704</v>
      </c>
      <c r="J12" s="220" t="s">
        <v>21</v>
      </c>
      <c r="K12" s="213"/>
    </row>
    <row r="13" spans="1:11" ht="35.1" hidden="1" customHeight="1">
      <c r="A13" s="219" t="s">
        <v>80</v>
      </c>
      <c r="B13" s="209" t="s">
        <v>1593</v>
      </c>
      <c r="C13" s="219" t="s">
        <v>14</v>
      </c>
      <c r="D13" s="226" t="s">
        <v>896</v>
      </c>
      <c r="E13" s="227" t="s">
        <v>716</v>
      </c>
      <c r="F13" s="227" t="s">
        <v>1013</v>
      </c>
      <c r="G13" s="229">
        <v>44956</v>
      </c>
      <c r="H13" s="230">
        <v>44960</v>
      </c>
      <c r="I13" s="228" t="s">
        <v>708</v>
      </c>
      <c r="J13" s="222" t="s">
        <v>280</v>
      </c>
      <c r="K13" s="213"/>
    </row>
    <row r="14" spans="1:11" ht="35.1" hidden="1" customHeight="1">
      <c r="A14" s="219" t="s">
        <v>80</v>
      </c>
      <c r="B14" s="209" t="s">
        <v>1593</v>
      </c>
      <c r="C14" s="219" t="s">
        <v>14</v>
      </c>
      <c r="D14" s="226" t="s">
        <v>907</v>
      </c>
      <c r="E14" s="227" t="s">
        <v>968</v>
      </c>
      <c r="F14" s="227" t="s">
        <v>287</v>
      </c>
      <c r="G14" s="229">
        <v>44963</v>
      </c>
      <c r="H14" s="230">
        <v>44964</v>
      </c>
      <c r="I14" s="228" t="s">
        <v>704</v>
      </c>
      <c r="J14" s="222" t="s">
        <v>280</v>
      </c>
      <c r="K14" s="213"/>
    </row>
    <row r="15" spans="1:11" ht="35.1" customHeight="1">
      <c r="A15" s="219" t="s">
        <v>80</v>
      </c>
      <c r="B15" s="209" t="s">
        <v>1593</v>
      </c>
      <c r="C15" s="219" t="s">
        <v>14</v>
      </c>
      <c r="D15" s="535" t="s">
        <v>886</v>
      </c>
      <c r="E15" s="227" t="s">
        <v>968</v>
      </c>
      <c r="F15" s="526" t="s">
        <v>1012</v>
      </c>
      <c r="G15" s="229">
        <v>44977</v>
      </c>
      <c r="H15" s="230">
        <v>44988</v>
      </c>
      <c r="I15" s="228" t="s">
        <v>704</v>
      </c>
      <c r="J15" s="220" t="s">
        <v>21</v>
      </c>
      <c r="K15" s="213"/>
    </row>
    <row r="16" spans="1:11" ht="41.25" hidden="1" customHeight="1">
      <c r="A16" s="219" t="s">
        <v>80</v>
      </c>
      <c r="B16" s="209" t="s">
        <v>1593</v>
      </c>
      <c r="C16" s="219" t="s">
        <v>14</v>
      </c>
      <c r="D16" s="382" t="s">
        <v>1743</v>
      </c>
      <c r="E16" s="227" t="s">
        <v>91</v>
      </c>
      <c r="F16" s="227" t="s">
        <v>137</v>
      </c>
      <c r="G16" s="229">
        <v>44979</v>
      </c>
      <c r="H16" s="230">
        <v>44981</v>
      </c>
      <c r="I16" s="228" t="s">
        <v>710</v>
      </c>
      <c r="J16" s="222" t="s">
        <v>280</v>
      </c>
      <c r="K16" s="213"/>
    </row>
    <row r="17" spans="1:11" ht="46.5" customHeight="1">
      <c r="A17" s="219" t="s">
        <v>80</v>
      </c>
      <c r="B17" s="209" t="s">
        <v>1593</v>
      </c>
      <c r="C17" s="219" t="s">
        <v>14</v>
      </c>
      <c r="D17" s="535" t="s">
        <v>1744</v>
      </c>
      <c r="E17" s="227" t="s">
        <v>111</v>
      </c>
      <c r="F17" s="227" t="s">
        <v>287</v>
      </c>
      <c r="G17" s="229">
        <v>44991</v>
      </c>
      <c r="H17" s="230">
        <v>44995</v>
      </c>
      <c r="I17" s="228" t="s">
        <v>1020</v>
      </c>
      <c r="J17" s="220" t="s">
        <v>21</v>
      </c>
      <c r="K17" s="213"/>
    </row>
    <row r="18" spans="1:11" ht="41.25" customHeight="1">
      <c r="A18" s="219" t="s">
        <v>80</v>
      </c>
      <c r="B18" s="209" t="s">
        <v>1593</v>
      </c>
      <c r="C18" s="219" t="s">
        <v>14</v>
      </c>
      <c r="D18" s="535" t="s">
        <v>1744</v>
      </c>
      <c r="E18" s="227" t="s">
        <v>101</v>
      </c>
      <c r="F18" s="227" t="s">
        <v>1713</v>
      </c>
      <c r="G18" s="229">
        <v>45012</v>
      </c>
      <c r="H18" s="229">
        <v>45016</v>
      </c>
      <c r="I18" s="228" t="s">
        <v>701</v>
      </c>
      <c r="J18" s="220" t="s">
        <v>21</v>
      </c>
      <c r="K18" s="213"/>
    </row>
    <row r="19" spans="1:11" ht="39.75" customHeight="1">
      <c r="A19" s="219" t="s">
        <v>80</v>
      </c>
      <c r="B19" s="209" t="s">
        <v>1593</v>
      </c>
      <c r="C19" s="219" t="s">
        <v>14</v>
      </c>
      <c r="D19" s="535" t="s">
        <v>934</v>
      </c>
      <c r="E19" s="227" t="s">
        <v>111</v>
      </c>
      <c r="F19" s="227" t="s">
        <v>83</v>
      </c>
      <c r="G19" s="229">
        <v>45019</v>
      </c>
      <c r="H19" s="230">
        <v>45023</v>
      </c>
      <c r="I19" s="393" t="s">
        <v>84</v>
      </c>
      <c r="J19" s="220" t="s">
        <v>21</v>
      </c>
      <c r="K19" s="213"/>
    </row>
    <row r="20" spans="1:11" ht="54.75" customHeight="1">
      <c r="A20" s="219" t="s">
        <v>80</v>
      </c>
      <c r="B20" s="209" t="s">
        <v>1593</v>
      </c>
      <c r="C20" s="219" t="s">
        <v>14</v>
      </c>
      <c r="D20" s="535" t="s">
        <v>924</v>
      </c>
      <c r="E20" s="227" t="s">
        <v>1738</v>
      </c>
      <c r="F20" s="227" t="s">
        <v>287</v>
      </c>
      <c r="G20" s="229">
        <v>45026</v>
      </c>
      <c r="H20" s="230">
        <v>45030</v>
      </c>
      <c r="I20" s="228" t="s">
        <v>388</v>
      </c>
      <c r="J20" s="220" t="s">
        <v>21</v>
      </c>
      <c r="K20" s="213"/>
    </row>
    <row r="21" spans="1:11" ht="44.25" customHeight="1">
      <c r="A21" s="219" t="s">
        <v>80</v>
      </c>
      <c r="B21" s="209" t="s">
        <v>1593</v>
      </c>
      <c r="C21" s="219" t="s">
        <v>14</v>
      </c>
      <c r="D21" s="535" t="s">
        <v>1747</v>
      </c>
      <c r="E21" s="227" t="s">
        <v>101</v>
      </c>
      <c r="F21" s="227" t="s">
        <v>1739</v>
      </c>
      <c r="G21" s="229">
        <v>45033</v>
      </c>
      <c r="H21" s="230">
        <v>45051</v>
      </c>
      <c r="I21" s="228" t="s">
        <v>701</v>
      </c>
      <c r="J21" s="220" t="s">
        <v>21</v>
      </c>
      <c r="K21" s="213"/>
    </row>
    <row r="22" spans="1:11" ht="35.1" customHeight="1">
      <c r="A22" s="219" t="s">
        <v>80</v>
      </c>
      <c r="B22" s="209" t="s">
        <v>1593</v>
      </c>
      <c r="C22" s="219" t="s">
        <v>14</v>
      </c>
      <c r="D22" s="535" t="s">
        <v>926</v>
      </c>
      <c r="E22" s="227" t="s">
        <v>1740</v>
      </c>
      <c r="F22" s="227" t="s">
        <v>37</v>
      </c>
      <c r="G22" s="229">
        <v>45036</v>
      </c>
      <c r="H22" s="230">
        <v>45280</v>
      </c>
      <c r="I22" s="228" t="s">
        <v>84</v>
      </c>
      <c r="J22" s="220" t="s">
        <v>21</v>
      </c>
      <c r="K22" s="213"/>
    </row>
    <row r="23" spans="1:11" ht="35.1" customHeight="1">
      <c r="A23" s="219" t="s">
        <v>80</v>
      </c>
      <c r="B23" s="209" t="s">
        <v>1593</v>
      </c>
      <c r="C23" s="219" t="s">
        <v>14</v>
      </c>
      <c r="D23" s="535" t="s">
        <v>1741</v>
      </c>
      <c r="E23" s="227" t="s">
        <v>216</v>
      </c>
      <c r="F23" s="227" t="s">
        <v>37</v>
      </c>
      <c r="G23" s="229">
        <v>45036</v>
      </c>
      <c r="H23" s="230">
        <v>45280</v>
      </c>
      <c r="I23" s="228" t="s">
        <v>54</v>
      </c>
      <c r="J23" s="220" t="s">
        <v>21</v>
      </c>
      <c r="K23" s="213"/>
    </row>
    <row r="24" spans="1:11" ht="35.1" customHeight="1">
      <c r="A24" s="219" t="s">
        <v>80</v>
      </c>
      <c r="B24" s="209" t="s">
        <v>1593</v>
      </c>
      <c r="C24" s="219" t="s">
        <v>14</v>
      </c>
      <c r="D24" s="535" t="s">
        <v>1741</v>
      </c>
      <c r="E24" s="227" t="s">
        <v>696</v>
      </c>
      <c r="F24" s="227" t="s">
        <v>37</v>
      </c>
      <c r="G24" s="229">
        <v>45036</v>
      </c>
      <c r="H24" s="230">
        <v>45280</v>
      </c>
      <c r="I24" s="228" t="s">
        <v>54</v>
      </c>
      <c r="J24" s="220" t="s">
        <v>21</v>
      </c>
      <c r="K24" s="213"/>
    </row>
    <row r="25" spans="1:11" ht="35.1" customHeight="1">
      <c r="A25" s="219" t="s">
        <v>80</v>
      </c>
      <c r="B25" s="209" t="s">
        <v>1593</v>
      </c>
      <c r="C25" s="219" t="s">
        <v>14</v>
      </c>
      <c r="D25" s="535" t="s">
        <v>923</v>
      </c>
      <c r="E25" s="525" t="s">
        <v>693</v>
      </c>
      <c r="F25" s="227" t="s">
        <v>367</v>
      </c>
      <c r="G25" s="229">
        <v>45040</v>
      </c>
      <c r="H25" s="230">
        <v>45044</v>
      </c>
      <c r="I25" s="228" t="s">
        <v>1028</v>
      </c>
      <c r="J25" s="220" t="s">
        <v>21</v>
      </c>
      <c r="K25" s="213"/>
    </row>
    <row r="26" spans="1:11" ht="43.5" hidden="1" customHeight="1">
      <c r="A26" s="396" t="s">
        <v>12</v>
      </c>
      <c r="B26" s="209" t="s">
        <v>1593</v>
      </c>
      <c r="C26" s="219" t="s">
        <v>14</v>
      </c>
      <c r="D26" s="226" t="s">
        <v>1178</v>
      </c>
      <c r="E26" s="227" t="s">
        <v>55</v>
      </c>
      <c r="F26" s="227" t="s">
        <v>1159</v>
      </c>
      <c r="G26" s="229">
        <v>44963</v>
      </c>
      <c r="H26" s="230">
        <v>44967</v>
      </c>
      <c r="I26" s="228" t="s">
        <v>1179</v>
      </c>
      <c r="J26" s="224" t="s">
        <v>280</v>
      </c>
      <c r="K26" s="414"/>
    </row>
    <row r="27" spans="1:11" ht="35.1" customHeight="1">
      <c r="A27" s="219" t="s">
        <v>80</v>
      </c>
      <c r="B27" s="209" t="s">
        <v>1593</v>
      </c>
      <c r="C27" s="219" t="s">
        <v>14</v>
      </c>
      <c r="D27" s="535" t="s">
        <v>934</v>
      </c>
      <c r="E27" s="227" t="s">
        <v>104</v>
      </c>
      <c r="F27" s="227" t="s">
        <v>83</v>
      </c>
      <c r="G27" s="229">
        <v>45082</v>
      </c>
      <c r="H27" s="230">
        <v>45086</v>
      </c>
      <c r="I27" s="393" t="s">
        <v>84</v>
      </c>
      <c r="J27" s="220" t="s">
        <v>21</v>
      </c>
      <c r="K27" s="213"/>
    </row>
    <row r="28" spans="1:11" ht="35.1" hidden="1" customHeight="1">
      <c r="A28" s="219" t="s">
        <v>12</v>
      </c>
      <c r="B28" s="209" t="s">
        <v>1593</v>
      </c>
      <c r="C28" s="219" t="s">
        <v>14</v>
      </c>
      <c r="D28" s="226" t="s">
        <v>1184</v>
      </c>
      <c r="E28" s="227" t="s">
        <v>1185</v>
      </c>
      <c r="F28" s="227" t="s">
        <v>1159</v>
      </c>
      <c r="G28" s="229">
        <v>44970</v>
      </c>
      <c r="H28" s="230">
        <v>44974</v>
      </c>
      <c r="I28" s="228" t="s">
        <v>1090</v>
      </c>
      <c r="J28" s="224" t="s">
        <v>280</v>
      </c>
      <c r="K28" s="414"/>
    </row>
    <row r="29" spans="1:11" ht="45.75" customHeight="1">
      <c r="A29" s="219" t="s">
        <v>80</v>
      </c>
      <c r="B29" s="209" t="s">
        <v>1593</v>
      </c>
      <c r="C29" s="219" t="s">
        <v>14</v>
      </c>
      <c r="D29" s="535" t="s">
        <v>1745</v>
      </c>
      <c r="E29" s="227" t="s">
        <v>104</v>
      </c>
      <c r="F29" s="227" t="s">
        <v>694</v>
      </c>
      <c r="G29" s="229">
        <v>45082</v>
      </c>
      <c r="H29" s="230">
        <v>45086</v>
      </c>
      <c r="I29" s="228" t="s">
        <v>711</v>
      </c>
      <c r="J29" s="220" t="s">
        <v>21</v>
      </c>
      <c r="K29" s="213"/>
    </row>
    <row r="30" spans="1:11" ht="40.5" customHeight="1">
      <c r="A30" s="219" t="s">
        <v>80</v>
      </c>
      <c r="B30" s="209" t="s">
        <v>1593</v>
      </c>
      <c r="C30" s="219" t="s">
        <v>14</v>
      </c>
      <c r="D30" s="535" t="s">
        <v>1745</v>
      </c>
      <c r="E30" s="227" t="s">
        <v>91</v>
      </c>
      <c r="F30" s="227" t="s">
        <v>287</v>
      </c>
      <c r="G30" s="229">
        <v>45083</v>
      </c>
      <c r="H30" s="230">
        <v>45087</v>
      </c>
      <c r="I30" s="228" t="s">
        <v>710</v>
      </c>
      <c r="J30" s="220" t="s">
        <v>21</v>
      </c>
      <c r="K30" s="213"/>
    </row>
    <row r="31" spans="1:11" ht="35.1" customHeight="1">
      <c r="A31" s="219" t="s">
        <v>80</v>
      </c>
      <c r="B31" s="209" t="s">
        <v>1593</v>
      </c>
      <c r="C31" s="219" t="s">
        <v>14</v>
      </c>
      <c r="D31" s="535" t="s">
        <v>925</v>
      </c>
      <c r="E31" s="227" t="s">
        <v>968</v>
      </c>
      <c r="F31" s="227" t="s">
        <v>1009</v>
      </c>
      <c r="G31" s="229">
        <v>45083</v>
      </c>
      <c r="H31" s="230">
        <v>45087</v>
      </c>
      <c r="I31" s="228" t="s">
        <v>704</v>
      </c>
      <c r="J31" s="220" t="s">
        <v>21</v>
      </c>
      <c r="K31" s="213"/>
    </row>
    <row r="32" spans="1:11" ht="35.1" hidden="1" customHeight="1">
      <c r="A32" s="219" t="s">
        <v>12</v>
      </c>
      <c r="B32" s="209" t="s">
        <v>1593</v>
      </c>
      <c r="C32" s="219" t="s">
        <v>14</v>
      </c>
      <c r="D32" s="226" t="s">
        <v>1640</v>
      </c>
      <c r="E32" s="227" t="s">
        <v>1203</v>
      </c>
      <c r="F32" s="227" t="s">
        <v>287</v>
      </c>
      <c r="G32" s="229">
        <v>44977</v>
      </c>
      <c r="H32" s="230">
        <v>44977</v>
      </c>
      <c r="I32" s="228" t="s">
        <v>1205</v>
      </c>
      <c r="J32" s="220" t="s">
        <v>21</v>
      </c>
      <c r="K32" s="414"/>
    </row>
    <row r="33" spans="1:11" ht="35.1" customHeight="1">
      <c r="A33" s="219" t="s">
        <v>80</v>
      </c>
      <c r="B33" s="209" t="s">
        <v>1593</v>
      </c>
      <c r="C33" s="219" t="s">
        <v>14</v>
      </c>
      <c r="D33" s="535" t="s">
        <v>946</v>
      </c>
      <c r="E33" s="227" t="s">
        <v>702</v>
      </c>
      <c r="F33" s="227" t="s">
        <v>1015</v>
      </c>
      <c r="G33" s="229">
        <v>45117</v>
      </c>
      <c r="H33" s="230">
        <v>45121</v>
      </c>
      <c r="I33" s="228" t="s">
        <v>1034</v>
      </c>
      <c r="J33" s="220" t="s">
        <v>21</v>
      </c>
      <c r="K33" s="213"/>
    </row>
    <row r="34" spans="1:11" ht="35.1" customHeight="1">
      <c r="A34" s="219" t="s">
        <v>80</v>
      </c>
      <c r="B34" s="209" t="s">
        <v>1593</v>
      </c>
      <c r="C34" s="219" t="s">
        <v>14</v>
      </c>
      <c r="D34" s="535" t="s">
        <v>948</v>
      </c>
      <c r="E34" s="227" t="s">
        <v>968</v>
      </c>
      <c r="F34" s="227" t="s">
        <v>1011</v>
      </c>
      <c r="G34" s="229">
        <v>45138</v>
      </c>
      <c r="H34" s="230">
        <v>45149</v>
      </c>
      <c r="I34" s="228" t="s">
        <v>704</v>
      </c>
      <c r="J34" s="220" t="s">
        <v>21</v>
      </c>
      <c r="K34" s="213"/>
    </row>
    <row r="35" spans="1:11" ht="35.1" customHeight="1">
      <c r="A35" s="219" t="s">
        <v>80</v>
      </c>
      <c r="B35" s="209" t="s">
        <v>1593</v>
      </c>
      <c r="C35" s="219" t="s">
        <v>14</v>
      </c>
      <c r="D35" s="535" t="s">
        <v>1748</v>
      </c>
      <c r="E35" s="227" t="s">
        <v>698</v>
      </c>
      <c r="F35" s="227" t="s">
        <v>287</v>
      </c>
      <c r="G35" s="229">
        <v>45145</v>
      </c>
      <c r="H35" s="230">
        <v>45149</v>
      </c>
      <c r="I35" s="228" t="s">
        <v>1033</v>
      </c>
      <c r="J35" s="220" t="s">
        <v>21</v>
      </c>
      <c r="K35" s="213"/>
    </row>
    <row r="36" spans="1:11" ht="35.1" customHeight="1">
      <c r="A36" s="219" t="s">
        <v>80</v>
      </c>
      <c r="B36" s="209" t="s">
        <v>1593</v>
      </c>
      <c r="C36" s="219" t="s">
        <v>14</v>
      </c>
      <c r="D36" s="535" t="s">
        <v>1744</v>
      </c>
      <c r="E36" s="227" t="s">
        <v>207</v>
      </c>
      <c r="F36" s="227" t="s">
        <v>287</v>
      </c>
      <c r="G36" s="229">
        <v>45145</v>
      </c>
      <c r="H36" s="230">
        <v>45150</v>
      </c>
      <c r="I36" s="228" t="s">
        <v>84</v>
      </c>
      <c r="J36" s="220" t="s">
        <v>21</v>
      </c>
      <c r="K36" s="414"/>
    </row>
    <row r="37" spans="1:11" ht="35.1" hidden="1" customHeight="1">
      <c r="A37" s="219" t="s">
        <v>12</v>
      </c>
      <c r="B37" s="209" t="s">
        <v>1593</v>
      </c>
      <c r="C37" s="219" t="s">
        <v>14</v>
      </c>
      <c r="D37" s="226" t="s">
        <v>1209</v>
      </c>
      <c r="E37" s="227" t="s">
        <v>1182</v>
      </c>
      <c r="F37" s="227" t="s">
        <v>287</v>
      </c>
      <c r="G37" s="229">
        <v>44984</v>
      </c>
      <c r="H37" s="230">
        <v>44986</v>
      </c>
      <c r="I37" s="228" t="s">
        <v>1183</v>
      </c>
      <c r="J37" s="220" t="s">
        <v>21</v>
      </c>
      <c r="K37" s="414"/>
    </row>
    <row r="38" spans="1:11" ht="35.1" hidden="1" customHeight="1">
      <c r="A38" s="219" t="s">
        <v>12</v>
      </c>
      <c r="B38" s="209" t="s">
        <v>1593</v>
      </c>
      <c r="C38" s="219" t="s">
        <v>1644</v>
      </c>
      <c r="D38" s="400" t="s">
        <v>1671</v>
      </c>
      <c r="E38" s="227" t="s">
        <v>1182</v>
      </c>
      <c r="F38" s="227" t="s">
        <v>1670</v>
      </c>
      <c r="G38" s="229">
        <v>44984</v>
      </c>
      <c r="H38" s="230">
        <v>44986</v>
      </c>
      <c r="I38" s="403" t="s">
        <v>1672</v>
      </c>
      <c r="J38" s="412" t="s">
        <v>21</v>
      </c>
      <c r="K38" s="414"/>
    </row>
    <row r="39" spans="1:11" ht="35.1" customHeight="1">
      <c r="A39" s="219" t="s">
        <v>80</v>
      </c>
      <c r="B39" s="209" t="s">
        <v>1593</v>
      </c>
      <c r="C39" s="219" t="s">
        <v>14</v>
      </c>
      <c r="D39" s="535" t="s">
        <v>949</v>
      </c>
      <c r="E39" s="227" t="s">
        <v>968</v>
      </c>
      <c r="F39" s="227" t="s">
        <v>1012</v>
      </c>
      <c r="G39" s="229">
        <v>45159</v>
      </c>
      <c r="H39" s="230">
        <v>45170</v>
      </c>
      <c r="I39" s="228" t="s">
        <v>704</v>
      </c>
      <c r="J39" s="220" t="s">
        <v>21</v>
      </c>
      <c r="K39" s="213"/>
    </row>
    <row r="40" spans="1:11" ht="35.1" customHeight="1">
      <c r="A40" s="219" t="s">
        <v>80</v>
      </c>
      <c r="B40" s="209" t="s">
        <v>1593</v>
      </c>
      <c r="C40" s="219" t="s">
        <v>14</v>
      </c>
      <c r="D40" s="535" t="s">
        <v>934</v>
      </c>
      <c r="E40" s="227" t="s">
        <v>115</v>
      </c>
      <c r="F40" s="227" t="s">
        <v>83</v>
      </c>
      <c r="G40" s="229">
        <v>45180</v>
      </c>
      <c r="H40" s="230">
        <v>45184</v>
      </c>
      <c r="I40" s="393" t="s">
        <v>84</v>
      </c>
      <c r="J40" s="220" t="s">
        <v>21</v>
      </c>
      <c r="K40" s="213"/>
    </row>
    <row r="41" spans="1:11" ht="35.1" hidden="1" customHeight="1">
      <c r="A41" s="219" t="s">
        <v>12</v>
      </c>
      <c r="B41" s="209" t="s">
        <v>1593</v>
      </c>
      <c r="C41" s="219" t="s">
        <v>14</v>
      </c>
      <c r="D41" s="226" t="s">
        <v>1166</v>
      </c>
      <c r="E41" s="227" t="s">
        <v>30</v>
      </c>
      <c r="F41" s="227" t="s">
        <v>1159</v>
      </c>
      <c r="G41" s="229">
        <v>44991</v>
      </c>
      <c r="H41" s="230">
        <v>44995</v>
      </c>
      <c r="I41" s="228" t="s">
        <v>1167</v>
      </c>
      <c r="J41" s="220" t="s">
        <v>21</v>
      </c>
      <c r="K41" s="414"/>
    </row>
    <row r="42" spans="1:11" ht="35.1" hidden="1" customHeight="1">
      <c r="A42" s="219" t="s">
        <v>12</v>
      </c>
      <c r="B42" s="397" t="s">
        <v>1554</v>
      </c>
      <c r="C42" s="219" t="s">
        <v>14</v>
      </c>
      <c r="D42" s="226" t="s">
        <v>1228</v>
      </c>
      <c r="E42" s="227" t="s">
        <v>328</v>
      </c>
      <c r="F42" s="227" t="s">
        <v>441</v>
      </c>
      <c r="G42" s="229">
        <v>44977</v>
      </c>
      <c r="H42" s="230">
        <v>44981</v>
      </c>
      <c r="I42" s="228"/>
      <c r="J42" s="220" t="s">
        <v>21</v>
      </c>
      <c r="K42" s="414"/>
    </row>
    <row r="43" spans="1:11" ht="35.1" customHeight="1">
      <c r="A43" s="219" t="s">
        <v>80</v>
      </c>
      <c r="B43" s="209" t="s">
        <v>1593</v>
      </c>
      <c r="C43" s="219" t="s">
        <v>14</v>
      </c>
      <c r="D43" s="535" t="s">
        <v>1744</v>
      </c>
      <c r="E43" s="227" t="s">
        <v>205</v>
      </c>
      <c r="F43" s="227" t="s">
        <v>287</v>
      </c>
      <c r="G43" s="229">
        <v>45215</v>
      </c>
      <c r="H43" s="230">
        <v>45219</v>
      </c>
      <c r="I43" s="228" t="s">
        <v>706</v>
      </c>
      <c r="J43" s="220" t="s">
        <v>21</v>
      </c>
      <c r="K43" s="213"/>
    </row>
    <row r="44" spans="1:11" ht="35.1" hidden="1" customHeight="1">
      <c r="A44" s="219" t="s">
        <v>12</v>
      </c>
      <c r="B44" s="209" t="s">
        <v>1593</v>
      </c>
      <c r="C44" s="219" t="s">
        <v>14</v>
      </c>
      <c r="D44" s="226" t="s">
        <v>1186</v>
      </c>
      <c r="E44" s="227" t="s">
        <v>36</v>
      </c>
      <c r="F44" s="227" t="s">
        <v>1159</v>
      </c>
      <c r="G44" s="229">
        <v>45005</v>
      </c>
      <c r="H44" s="230">
        <v>45009</v>
      </c>
      <c r="I44" s="228" t="s">
        <v>1123</v>
      </c>
      <c r="J44" s="220" t="s">
        <v>21</v>
      </c>
      <c r="K44" s="414"/>
    </row>
    <row r="45" spans="1:11" ht="35.1" hidden="1" customHeight="1">
      <c r="A45" s="219" t="s">
        <v>12</v>
      </c>
      <c r="B45" s="209" t="s">
        <v>1593</v>
      </c>
      <c r="C45" s="219" t="s">
        <v>1644</v>
      </c>
      <c r="D45" s="226" t="s">
        <v>1262</v>
      </c>
      <c r="E45" s="227" t="s">
        <v>36</v>
      </c>
      <c r="F45" s="227" t="s">
        <v>37</v>
      </c>
      <c r="G45" s="229">
        <v>45005</v>
      </c>
      <c r="H45" s="230">
        <v>45009</v>
      </c>
      <c r="I45" s="228" t="s">
        <v>1123</v>
      </c>
      <c r="J45" s="220" t="s">
        <v>21</v>
      </c>
      <c r="K45" s="414"/>
    </row>
    <row r="46" spans="1:11" ht="46.5" customHeight="1">
      <c r="A46" s="219" t="s">
        <v>80</v>
      </c>
      <c r="B46" s="209" t="s">
        <v>1593</v>
      </c>
      <c r="C46" s="219" t="s">
        <v>14</v>
      </c>
      <c r="D46" s="535" t="s">
        <v>1744</v>
      </c>
      <c r="E46" s="389" t="s">
        <v>846</v>
      </c>
      <c r="F46" s="227" t="s">
        <v>287</v>
      </c>
      <c r="G46" s="229" t="s">
        <v>1019</v>
      </c>
      <c r="H46" s="230">
        <v>45191</v>
      </c>
      <c r="I46" s="228" t="s">
        <v>1036</v>
      </c>
      <c r="J46" s="220" t="s">
        <v>21</v>
      </c>
      <c r="K46" s="213"/>
    </row>
    <row r="47" spans="1:11" ht="55.5" customHeight="1">
      <c r="A47" s="219" t="s">
        <v>80</v>
      </c>
      <c r="B47" s="397" t="s">
        <v>1554</v>
      </c>
      <c r="C47" s="219" t="s">
        <v>14</v>
      </c>
      <c r="D47" s="535" t="s">
        <v>889</v>
      </c>
      <c r="E47" s="227" t="s">
        <v>1730</v>
      </c>
      <c r="F47" s="227" t="s">
        <v>151</v>
      </c>
      <c r="G47" s="229">
        <v>44958</v>
      </c>
      <c r="H47" s="230">
        <v>45016</v>
      </c>
      <c r="I47" s="228" t="s">
        <v>157</v>
      </c>
      <c r="J47" s="220" t="s">
        <v>21</v>
      </c>
      <c r="K47" s="213"/>
    </row>
    <row r="48" spans="1:11" ht="35.1" customHeight="1">
      <c r="A48" s="219" t="s">
        <v>80</v>
      </c>
      <c r="B48" s="397" t="s">
        <v>1554</v>
      </c>
      <c r="C48" s="219" t="s">
        <v>14</v>
      </c>
      <c r="D48" s="535" t="s">
        <v>890</v>
      </c>
      <c r="E48" s="227" t="s">
        <v>1730</v>
      </c>
      <c r="F48" s="227" t="s">
        <v>151</v>
      </c>
      <c r="G48" s="229">
        <v>44986</v>
      </c>
      <c r="H48" s="230">
        <v>45291</v>
      </c>
      <c r="I48" s="228" t="s">
        <v>157</v>
      </c>
      <c r="J48" s="220" t="s">
        <v>21</v>
      </c>
      <c r="K48" s="213"/>
    </row>
    <row r="49" spans="1:11" ht="35.1" customHeight="1">
      <c r="A49" s="219" t="s">
        <v>80</v>
      </c>
      <c r="B49" s="397" t="s">
        <v>1554</v>
      </c>
      <c r="C49" s="219" t="s">
        <v>14</v>
      </c>
      <c r="D49" s="535" t="s">
        <v>930</v>
      </c>
      <c r="E49" s="227" t="s">
        <v>996</v>
      </c>
      <c r="F49" s="227" t="s">
        <v>156</v>
      </c>
      <c r="G49" s="229">
        <v>45054</v>
      </c>
      <c r="H49" s="230">
        <v>45058</v>
      </c>
      <c r="I49" s="228" t="s">
        <v>1031</v>
      </c>
      <c r="J49" s="220" t="s">
        <v>21</v>
      </c>
      <c r="K49" s="213"/>
    </row>
    <row r="50" spans="1:11" ht="35.1" hidden="1" customHeight="1">
      <c r="A50" s="219" t="s">
        <v>12</v>
      </c>
      <c r="B50" s="387" t="s">
        <v>1516</v>
      </c>
      <c r="C50" s="219" t="s">
        <v>14</v>
      </c>
      <c r="D50" s="400" t="s">
        <v>1669</v>
      </c>
      <c r="E50" s="227" t="s">
        <v>1193</v>
      </c>
      <c r="F50" s="227" t="s">
        <v>1670</v>
      </c>
      <c r="G50" s="229">
        <v>45012</v>
      </c>
      <c r="H50" s="230">
        <v>45012</v>
      </c>
      <c r="I50" s="403" t="s">
        <v>1194</v>
      </c>
      <c r="J50" s="412" t="s">
        <v>21</v>
      </c>
      <c r="K50" s="414"/>
    </row>
    <row r="51" spans="1:11" ht="35.1" hidden="1" customHeight="1">
      <c r="A51" s="219" t="s">
        <v>12</v>
      </c>
      <c r="B51" s="209" t="s">
        <v>1593</v>
      </c>
      <c r="C51" s="219" t="s">
        <v>674</v>
      </c>
      <c r="D51" s="226" t="s">
        <v>1195</v>
      </c>
      <c r="E51" s="227" t="s">
        <v>1196</v>
      </c>
      <c r="F51" s="227" t="s">
        <v>1159</v>
      </c>
      <c r="G51" s="229">
        <v>45013</v>
      </c>
      <c r="H51" s="230">
        <v>45013</v>
      </c>
      <c r="I51" s="228" t="s">
        <v>718</v>
      </c>
      <c r="J51" s="222" t="s">
        <v>280</v>
      </c>
      <c r="K51" s="414"/>
    </row>
    <row r="52" spans="1:11" ht="35.1" customHeight="1">
      <c r="A52" s="219" t="s">
        <v>80</v>
      </c>
      <c r="B52" s="397" t="s">
        <v>1554</v>
      </c>
      <c r="C52" s="219" t="s">
        <v>14</v>
      </c>
      <c r="D52" s="535" t="s">
        <v>932</v>
      </c>
      <c r="E52" s="227" t="s">
        <v>998</v>
      </c>
      <c r="F52" s="227" t="s">
        <v>151</v>
      </c>
      <c r="G52" s="229">
        <v>45078</v>
      </c>
      <c r="H52" s="230">
        <v>45291</v>
      </c>
      <c r="I52" s="228" t="s">
        <v>847</v>
      </c>
      <c r="J52" s="220" t="s">
        <v>21</v>
      </c>
      <c r="K52" s="213"/>
    </row>
    <row r="53" spans="1:11" ht="35.1" hidden="1" customHeight="1">
      <c r="A53" s="219" t="s">
        <v>12</v>
      </c>
      <c r="B53" s="209" t="s">
        <v>1593</v>
      </c>
      <c r="C53" s="219" t="s">
        <v>14</v>
      </c>
      <c r="D53" s="226" t="s">
        <v>1235</v>
      </c>
      <c r="E53" s="227" t="s">
        <v>1236</v>
      </c>
      <c r="F53" s="227" t="s">
        <v>83</v>
      </c>
      <c r="G53" s="229">
        <v>45019</v>
      </c>
      <c r="H53" s="230">
        <v>45023</v>
      </c>
      <c r="I53" s="228" t="s">
        <v>1682</v>
      </c>
      <c r="J53" s="220" t="s">
        <v>21</v>
      </c>
      <c r="K53" s="414"/>
    </row>
    <row r="54" spans="1:11" ht="35.1" customHeight="1">
      <c r="A54" s="219" t="s">
        <v>80</v>
      </c>
      <c r="B54" s="397" t="s">
        <v>1554</v>
      </c>
      <c r="C54" s="219" t="s">
        <v>14</v>
      </c>
      <c r="D54" s="535" t="s">
        <v>931</v>
      </c>
      <c r="E54" s="227" t="s">
        <v>997</v>
      </c>
      <c r="F54" s="227" t="s">
        <v>156</v>
      </c>
      <c r="G54" s="229">
        <v>45082</v>
      </c>
      <c r="H54" s="230">
        <v>45086</v>
      </c>
      <c r="I54" s="228" t="s">
        <v>1032</v>
      </c>
      <c r="J54" s="220" t="s">
        <v>21</v>
      </c>
      <c r="K54" s="213"/>
    </row>
    <row r="55" spans="1:11" ht="35.1" customHeight="1">
      <c r="A55" s="219" t="s">
        <v>80</v>
      </c>
      <c r="B55" s="397" t="s">
        <v>1554</v>
      </c>
      <c r="C55" s="219" t="s">
        <v>14</v>
      </c>
      <c r="D55" s="535" t="s">
        <v>957</v>
      </c>
      <c r="E55" s="227" t="s">
        <v>1004</v>
      </c>
      <c r="F55" s="227" t="s">
        <v>156</v>
      </c>
      <c r="G55" s="229">
        <v>45108</v>
      </c>
      <c r="H55" s="230">
        <v>45291</v>
      </c>
      <c r="I55" s="228" t="s">
        <v>847</v>
      </c>
      <c r="J55" s="220" t="s">
        <v>21</v>
      </c>
      <c r="K55" s="213"/>
    </row>
    <row r="56" spans="1:11" ht="35.1" customHeight="1">
      <c r="A56" s="219" t="s">
        <v>80</v>
      </c>
      <c r="B56" s="397" t="s">
        <v>1554</v>
      </c>
      <c r="C56" s="219" t="s">
        <v>14</v>
      </c>
      <c r="D56" s="535" t="s">
        <v>958</v>
      </c>
      <c r="E56" s="227" t="s">
        <v>975</v>
      </c>
      <c r="F56" s="227" t="s">
        <v>151</v>
      </c>
      <c r="G56" s="229">
        <v>45108</v>
      </c>
      <c r="H56" s="230">
        <v>45138</v>
      </c>
      <c r="I56" s="228" t="s">
        <v>1043</v>
      </c>
      <c r="J56" s="220" t="s">
        <v>21</v>
      </c>
      <c r="K56" s="213"/>
    </row>
    <row r="57" spans="1:11" ht="35.1" customHeight="1">
      <c r="A57" s="219" t="s">
        <v>80</v>
      </c>
      <c r="B57" s="397" t="s">
        <v>1554</v>
      </c>
      <c r="C57" s="219" t="s">
        <v>14</v>
      </c>
      <c r="D57" s="535" t="s">
        <v>950</v>
      </c>
      <c r="E57" s="227" t="s">
        <v>1000</v>
      </c>
      <c r="F57" s="227" t="s">
        <v>156</v>
      </c>
      <c r="G57" s="229">
        <v>45110</v>
      </c>
      <c r="H57" s="230">
        <v>45114</v>
      </c>
      <c r="I57" s="228" t="s">
        <v>1037</v>
      </c>
      <c r="J57" s="220" t="s">
        <v>21</v>
      </c>
      <c r="K57" s="213"/>
    </row>
    <row r="58" spans="1:11" ht="35.1" customHeight="1">
      <c r="A58" s="219" t="s">
        <v>80</v>
      </c>
      <c r="B58" s="397" t="s">
        <v>1554</v>
      </c>
      <c r="C58" s="219" t="s">
        <v>14</v>
      </c>
      <c r="D58" s="535" t="s">
        <v>952</v>
      </c>
      <c r="E58" s="227" t="s">
        <v>114</v>
      </c>
      <c r="F58" s="227" t="s">
        <v>156</v>
      </c>
      <c r="G58" s="229">
        <v>45131</v>
      </c>
      <c r="H58" s="230">
        <v>45135</v>
      </c>
      <c r="I58" s="228" t="s">
        <v>1038</v>
      </c>
      <c r="J58" s="220" t="s">
        <v>21</v>
      </c>
      <c r="K58" s="213"/>
    </row>
    <row r="59" spans="1:11" ht="35.1" customHeight="1">
      <c r="A59" s="219" t="s">
        <v>80</v>
      </c>
      <c r="B59" s="397" t="s">
        <v>1554</v>
      </c>
      <c r="C59" s="219" t="s">
        <v>14</v>
      </c>
      <c r="D59" s="535" t="s">
        <v>953</v>
      </c>
      <c r="E59" s="227" t="s">
        <v>82</v>
      </c>
      <c r="F59" s="227" t="s">
        <v>156</v>
      </c>
      <c r="G59" s="229">
        <v>45159</v>
      </c>
      <c r="H59" s="230">
        <v>45163</v>
      </c>
      <c r="I59" s="228" t="s">
        <v>1039</v>
      </c>
      <c r="J59" s="220" t="s">
        <v>21</v>
      </c>
      <c r="K59" s="213"/>
    </row>
    <row r="60" spans="1:11" ht="35.1" customHeight="1">
      <c r="A60" s="219" t="s">
        <v>80</v>
      </c>
      <c r="B60" s="397" t="s">
        <v>1554</v>
      </c>
      <c r="C60" s="219" t="s">
        <v>14</v>
      </c>
      <c r="D60" s="535" t="s">
        <v>954</v>
      </c>
      <c r="E60" s="227" t="s">
        <v>1001</v>
      </c>
      <c r="F60" s="227" t="s">
        <v>156</v>
      </c>
      <c r="G60" s="229">
        <v>45173</v>
      </c>
      <c r="H60" s="230">
        <v>45177</v>
      </c>
      <c r="I60" s="228" t="s">
        <v>1040</v>
      </c>
      <c r="J60" s="220" t="s">
        <v>21</v>
      </c>
      <c r="K60" s="213"/>
    </row>
    <row r="61" spans="1:11" ht="35.1" customHeight="1">
      <c r="A61" s="219" t="s">
        <v>80</v>
      </c>
      <c r="B61" s="397" t="s">
        <v>1554</v>
      </c>
      <c r="C61" s="219" t="s">
        <v>14</v>
      </c>
      <c r="D61" s="535" t="s">
        <v>959</v>
      </c>
      <c r="E61" s="389" t="s">
        <v>846</v>
      </c>
      <c r="F61" s="227" t="s">
        <v>151</v>
      </c>
      <c r="G61" s="229">
        <v>45175</v>
      </c>
      <c r="H61" s="230">
        <v>45177</v>
      </c>
      <c r="I61" s="228" t="s">
        <v>1036</v>
      </c>
      <c r="J61" s="220" t="s">
        <v>21</v>
      </c>
      <c r="K61" s="213"/>
    </row>
    <row r="62" spans="1:11" ht="35.1" customHeight="1">
      <c r="A62" s="219" t="s">
        <v>80</v>
      </c>
      <c r="B62" s="397" t="s">
        <v>1554</v>
      </c>
      <c r="C62" s="219" t="s">
        <v>14</v>
      </c>
      <c r="D62" s="535" t="s">
        <v>955</v>
      </c>
      <c r="E62" s="227" t="s">
        <v>1002</v>
      </c>
      <c r="F62" s="227" t="s">
        <v>156</v>
      </c>
      <c r="G62" s="229">
        <v>45180</v>
      </c>
      <c r="H62" s="230">
        <v>45184</v>
      </c>
      <c r="I62" s="228" t="s">
        <v>1041</v>
      </c>
      <c r="J62" s="220" t="s">
        <v>21</v>
      </c>
      <c r="K62" s="213"/>
    </row>
    <row r="63" spans="1:11" ht="35.1" customHeight="1">
      <c r="A63" s="219" t="s">
        <v>80</v>
      </c>
      <c r="B63" s="397" t="s">
        <v>1554</v>
      </c>
      <c r="C63" s="219" t="s">
        <v>14</v>
      </c>
      <c r="D63" s="535" t="s">
        <v>959</v>
      </c>
      <c r="E63" s="227" t="s">
        <v>82</v>
      </c>
      <c r="F63" s="227" t="s">
        <v>151</v>
      </c>
      <c r="G63" s="229">
        <v>45189</v>
      </c>
      <c r="H63" s="230">
        <v>45191</v>
      </c>
      <c r="I63" s="228" t="s">
        <v>1028</v>
      </c>
      <c r="J63" s="220" t="s">
        <v>21</v>
      </c>
      <c r="K63" s="213"/>
    </row>
    <row r="64" spans="1:11" ht="35.1" customHeight="1">
      <c r="A64" s="219" t="s">
        <v>80</v>
      </c>
      <c r="B64" s="397" t="s">
        <v>1554</v>
      </c>
      <c r="C64" s="219" t="s">
        <v>14</v>
      </c>
      <c r="D64" s="535" t="s">
        <v>956</v>
      </c>
      <c r="E64" s="227" t="s">
        <v>1003</v>
      </c>
      <c r="F64" s="227" t="s">
        <v>156</v>
      </c>
      <c r="G64" s="229">
        <v>45194</v>
      </c>
      <c r="H64" s="230">
        <v>45198</v>
      </c>
      <c r="I64" s="228" t="s">
        <v>1042</v>
      </c>
      <c r="J64" s="220" t="s">
        <v>21</v>
      </c>
      <c r="K64" s="213"/>
    </row>
    <row r="65" spans="1:11" ht="35.1" customHeight="1">
      <c r="A65" s="219" t="s">
        <v>80</v>
      </c>
      <c r="B65" s="397" t="s">
        <v>1554</v>
      </c>
      <c r="C65" s="219" t="s">
        <v>14</v>
      </c>
      <c r="D65" s="535" t="s">
        <v>959</v>
      </c>
      <c r="E65" s="227" t="s">
        <v>715</v>
      </c>
      <c r="F65" s="227" t="s">
        <v>151</v>
      </c>
      <c r="G65" s="229">
        <v>45196</v>
      </c>
      <c r="H65" s="230">
        <v>45198</v>
      </c>
      <c r="I65" s="228" t="s">
        <v>707</v>
      </c>
      <c r="J65" s="220" t="s">
        <v>21</v>
      </c>
      <c r="K65" s="213"/>
    </row>
    <row r="66" spans="1:11" ht="35.1" customHeight="1">
      <c r="A66" s="219" t="s">
        <v>80</v>
      </c>
      <c r="B66" s="397" t="s">
        <v>1554</v>
      </c>
      <c r="C66" s="219" t="s">
        <v>14</v>
      </c>
      <c r="D66" s="535" t="s">
        <v>964</v>
      </c>
      <c r="E66" s="227" t="s">
        <v>1005</v>
      </c>
      <c r="F66" s="227" t="s">
        <v>156</v>
      </c>
      <c r="G66" s="229">
        <v>45208</v>
      </c>
      <c r="H66" s="230">
        <v>45212</v>
      </c>
      <c r="I66" s="228" t="s">
        <v>1044</v>
      </c>
      <c r="J66" s="220" t="s">
        <v>21</v>
      </c>
      <c r="K66" s="213"/>
    </row>
    <row r="67" spans="1:11" ht="51" customHeight="1">
      <c r="A67" s="219" t="s">
        <v>80</v>
      </c>
      <c r="B67" s="397" t="s">
        <v>1554</v>
      </c>
      <c r="C67" s="219" t="s">
        <v>14</v>
      </c>
      <c r="D67" s="535" t="s">
        <v>965</v>
      </c>
      <c r="E67" s="227" t="s">
        <v>1006</v>
      </c>
      <c r="F67" s="227" t="s">
        <v>156</v>
      </c>
      <c r="G67" s="229">
        <v>45215</v>
      </c>
      <c r="H67" s="230">
        <v>45219</v>
      </c>
      <c r="I67" s="228" t="s">
        <v>1045</v>
      </c>
      <c r="J67" s="220" t="s">
        <v>21</v>
      </c>
      <c r="K67" s="213"/>
    </row>
    <row r="68" spans="1:11" ht="35.1" customHeight="1">
      <c r="A68" s="219" t="s">
        <v>80</v>
      </c>
      <c r="B68" s="397" t="s">
        <v>1554</v>
      </c>
      <c r="C68" s="219" t="s">
        <v>14</v>
      </c>
      <c r="D68" s="535" t="s">
        <v>966</v>
      </c>
      <c r="E68" s="227" t="s">
        <v>1007</v>
      </c>
      <c r="F68" s="227" t="s">
        <v>151</v>
      </c>
      <c r="G68" s="229">
        <v>45264</v>
      </c>
      <c r="H68" s="230">
        <v>45266</v>
      </c>
      <c r="I68" s="228" t="s">
        <v>157</v>
      </c>
      <c r="J68" s="220" t="s">
        <v>21</v>
      </c>
      <c r="K68" s="213"/>
    </row>
    <row r="69" spans="1:11" ht="35.1" customHeight="1">
      <c r="A69" s="219" t="s">
        <v>80</v>
      </c>
      <c r="B69" s="209" t="s">
        <v>168</v>
      </c>
      <c r="C69" s="219" t="s">
        <v>14</v>
      </c>
      <c r="D69" s="535" t="s">
        <v>871</v>
      </c>
      <c r="E69" s="227" t="s">
        <v>205</v>
      </c>
      <c r="F69" s="227" t="s">
        <v>835</v>
      </c>
      <c r="G69" s="229">
        <v>44942</v>
      </c>
      <c r="H69" s="230">
        <v>44953</v>
      </c>
      <c r="I69" s="228" t="s">
        <v>205</v>
      </c>
      <c r="J69" s="220" t="s">
        <v>21</v>
      </c>
      <c r="K69" s="213"/>
    </row>
    <row r="70" spans="1:11" ht="39" customHeight="1">
      <c r="A70" s="219" t="s">
        <v>80</v>
      </c>
      <c r="B70" s="209" t="s">
        <v>168</v>
      </c>
      <c r="C70" s="219" t="s">
        <v>14</v>
      </c>
      <c r="D70" s="535" t="s">
        <v>868</v>
      </c>
      <c r="E70" s="227" t="s">
        <v>1736</v>
      </c>
      <c r="F70" s="227" t="s">
        <v>835</v>
      </c>
      <c r="G70" s="229">
        <v>44949</v>
      </c>
      <c r="H70" s="230">
        <v>44965</v>
      </c>
      <c r="I70" s="228" t="s">
        <v>1021</v>
      </c>
      <c r="J70" s="220" t="s">
        <v>21</v>
      </c>
      <c r="K70" s="213"/>
    </row>
    <row r="71" spans="1:11" ht="35.1" hidden="1" customHeight="1">
      <c r="A71" s="219" t="s">
        <v>12</v>
      </c>
      <c r="B71" s="209" t="s">
        <v>1593</v>
      </c>
      <c r="C71" s="219" t="s">
        <v>14</v>
      </c>
      <c r="D71" s="226" t="s">
        <v>1156</v>
      </c>
      <c r="E71" s="227" t="s">
        <v>181</v>
      </c>
      <c r="F71" s="227" t="s">
        <v>287</v>
      </c>
      <c r="G71" s="229">
        <v>45041</v>
      </c>
      <c r="H71" s="230">
        <v>45043</v>
      </c>
      <c r="I71" s="228" t="s">
        <v>1126</v>
      </c>
      <c r="J71" s="220" t="s">
        <v>21</v>
      </c>
      <c r="K71" s="414"/>
    </row>
    <row r="72" spans="1:11" ht="35.1" hidden="1" customHeight="1">
      <c r="A72" s="219" t="s">
        <v>12</v>
      </c>
      <c r="B72" s="209" t="s">
        <v>1593</v>
      </c>
      <c r="C72" s="219" t="s">
        <v>1644</v>
      </c>
      <c r="D72" s="226" t="s">
        <v>1262</v>
      </c>
      <c r="E72" s="227" t="s">
        <v>181</v>
      </c>
      <c r="F72" s="227" t="s">
        <v>37</v>
      </c>
      <c r="G72" s="229">
        <v>45041</v>
      </c>
      <c r="H72" s="230">
        <v>45043</v>
      </c>
      <c r="I72" s="228" t="s">
        <v>1126</v>
      </c>
      <c r="J72" s="220" t="s">
        <v>21</v>
      </c>
      <c r="K72" s="414"/>
    </row>
    <row r="73" spans="1:11" ht="35.1" hidden="1" customHeight="1">
      <c r="A73" s="219" t="s">
        <v>12</v>
      </c>
      <c r="B73" s="209" t="s">
        <v>1593</v>
      </c>
      <c r="C73" s="219" t="s">
        <v>14</v>
      </c>
      <c r="D73" s="226" t="s">
        <v>1187</v>
      </c>
      <c r="E73" s="227" t="s">
        <v>1188</v>
      </c>
      <c r="F73" s="227" t="s">
        <v>287</v>
      </c>
      <c r="G73" s="229">
        <v>45047</v>
      </c>
      <c r="H73" s="230">
        <v>45052</v>
      </c>
      <c r="I73" s="228" t="s">
        <v>1189</v>
      </c>
      <c r="J73" s="220" t="s">
        <v>21</v>
      </c>
      <c r="K73" s="414"/>
    </row>
    <row r="74" spans="1:11" ht="35.1" customHeight="1">
      <c r="A74" s="219" t="s">
        <v>80</v>
      </c>
      <c r="B74" s="209" t="s">
        <v>168</v>
      </c>
      <c r="C74" s="219" t="s">
        <v>14</v>
      </c>
      <c r="D74" s="535" t="s">
        <v>872</v>
      </c>
      <c r="E74" s="227" t="s">
        <v>205</v>
      </c>
      <c r="F74" s="227" t="s">
        <v>835</v>
      </c>
      <c r="G74" s="229">
        <v>44963</v>
      </c>
      <c r="H74" s="230">
        <v>44971</v>
      </c>
      <c r="I74" s="228" t="s">
        <v>205</v>
      </c>
      <c r="J74" s="220" t="s">
        <v>21</v>
      </c>
      <c r="K74" s="213"/>
    </row>
    <row r="75" spans="1:11" ht="34.5" customHeight="1">
      <c r="A75" s="219" t="s">
        <v>80</v>
      </c>
      <c r="B75" s="209" t="s">
        <v>168</v>
      </c>
      <c r="C75" s="219" t="s">
        <v>14</v>
      </c>
      <c r="D75" s="535" t="s">
        <v>880</v>
      </c>
      <c r="E75" s="227" t="s">
        <v>969</v>
      </c>
      <c r="F75" s="227" t="s">
        <v>837</v>
      </c>
      <c r="G75" s="229">
        <v>44970</v>
      </c>
      <c r="H75" s="230">
        <v>44974</v>
      </c>
      <c r="I75" s="228" t="s">
        <v>852</v>
      </c>
      <c r="J75" s="220" t="s">
        <v>21</v>
      </c>
      <c r="K75" s="213"/>
    </row>
    <row r="76" spans="1:11" ht="24" hidden="1" customHeight="1">
      <c r="A76" s="219" t="s">
        <v>80</v>
      </c>
      <c r="B76" s="209" t="s">
        <v>168</v>
      </c>
      <c r="C76" s="219" t="s">
        <v>14</v>
      </c>
      <c r="D76" s="226" t="s">
        <v>909</v>
      </c>
      <c r="E76" s="227" t="s">
        <v>717</v>
      </c>
      <c r="F76" s="227" t="s">
        <v>172</v>
      </c>
      <c r="G76" s="229">
        <v>44970</v>
      </c>
      <c r="H76" s="230">
        <v>44606</v>
      </c>
      <c r="I76" s="228" t="s">
        <v>712</v>
      </c>
      <c r="J76" s="222" t="s">
        <v>280</v>
      </c>
      <c r="K76" s="213"/>
    </row>
    <row r="77" spans="1:11" ht="35.1" customHeight="1">
      <c r="A77" s="219" t="s">
        <v>80</v>
      </c>
      <c r="B77" s="209" t="s">
        <v>168</v>
      </c>
      <c r="C77" s="219" t="s">
        <v>14</v>
      </c>
      <c r="D77" s="535" t="s">
        <v>869</v>
      </c>
      <c r="E77" s="227" t="s">
        <v>1736</v>
      </c>
      <c r="F77" s="227" t="s">
        <v>835</v>
      </c>
      <c r="G77" s="229">
        <v>44977</v>
      </c>
      <c r="H77" s="230">
        <v>44987</v>
      </c>
      <c r="I77" s="228" t="s">
        <v>1021</v>
      </c>
      <c r="J77" s="220" t="s">
        <v>21</v>
      </c>
      <c r="K77" s="213"/>
    </row>
    <row r="78" spans="1:11" ht="35.1" customHeight="1">
      <c r="A78" s="219" t="s">
        <v>80</v>
      </c>
      <c r="B78" s="209" t="s">
        <v>168</v>
      </c>
      <c r="C78" s="219" t="s">
        <v>14</v>
      </c>
      <c r="D78" s="535" t="s">
        <v>874</v>
      </c>
      <c r="E78" s="227" t="s">
        <v>716</v>
      </c>
      <c r="F78" s="227" t="s">
        <v>835</v>
      </c>
      <c r="G78" s="229">
        <v>44977</v>
      </c>
      <c r="H78" s="230">
        <v>44985</v>
      </c>
      <c r="I78" s="228" t="s">
        <v>716</v>
      </c>
      <c r="J78" s="220" t="s">
        <v>21</v>
      </c>
      <c r="K78" s="213"/>
    </row>
    <row r="79" spans="1:11" ht="35.1" customHeight="1">
      <c r="A79" s="219" t="s">
        <v>80</v>
      </c>
      <c r="B79" s="209" t="s">
        <v>168</v>
      </c>
      <c r="C79" s="219" t="s">
        <v>14</v>
      </c>
      <c r="D79" s="535" t="s">
        <v>876</v>
      </c>
      <c r="E79" s="227" t="s">
        <v>214</v>
      </c>
      <c r="F79" s="227" t="s">
        <v>835</v>
      </c>
      <c r="G79" s="229">
        <v>44977</v>
      </c>
      <c r="H79" s="230">
        <v>44981</v>
      </c>
      <c r="I79" s="228" t="s">
        <v>214</v>
      </c>
      <c r="J79" s="220" t="s">
        <v>21</v>
      </c>
      <c r="K79" s="213"/>
    </row>
    <row r="80" spans="1:11" ht="35.1" hidden="1" customHeight="1">
      <c r="A80" s="219" t="s">
        <v>12</v>
      </c>
      <c r="B80" s="397" t="s">
        <v>1554</v>
      </c>
      <c r="C80" s="219" t="s">
        <v>14</v>
      </c>
      <c r="D80" s="226" t="s">
        <v>1658</v>
      </c>
      <c r="E80" s="227" t="s">
        <v>328</v>
      </c>
      <c r="F80" s="227" t="s">
        <v>83</v>
      </c>
      <c r="G80" s="229">
        <v>44993</v>
      </c>
      <c r="H80" s="230">
        <v>45002</v>
      </c>
      <c r="I80" s="228" t="s">
        <v>1090</v>
      </c>
      <c r="J80" s="220" t="s">
        <v>21</v>
      </c>
      <c r="K80" s="419"/>
    </row>
    <row r="81" spans="1:11" ht="35.1" hidden="1" customHeight="1">
      <c r="A81" s="219" t="s">
        <v>80</v>
      </c>
      <c r="B81" s="387" t="s">
        <v>168</v>
      </c>
      <c r="C81" s="219" t="s">
        <v>14</v>
      </c>
      <c r="D81" s="388" t="s">
        <v>900</v>
      </c>
      <c r="E81" s="389" t="s">
        <v>846</v>
      </c>
      <c r="F81" s="389" t="s">
        <v>837</v>
      </c>
      <c r="G81" s="384">
        <v>44977</v>
      </c>
      <c r="H81" s="385">
        <v>44981</v>
      </c>
      <c r="I81" s="390" t="s">
        <v>999</v>
      </c>
      <c r="J81" s="222" t="s">
        <v>280</v>
      </c>
      <c r="K81" s="213"/>
    </row>
    <row r="82" spans="1:11" ht="35.1" hidden="1" customHeight="1">
      <c r="A82" s="219" t="s">
        <v>12</v>
      </c>
      <c r="B82" s="397" t="s">
        <v>239</v>
      </c>
      <c r="C82" s="219" t="s">
        <v>14</v>
      </c>
      <c r="D82" s="226" t="s">
        <v>1115</v>
      </c>
      <c r="E82" s="227" t="s">
        <v>134</v>
      </c>
      <c r="F82" s="227" t="s">
        <v>241</v>
      </c>
      <c r="G82" s="229">
        <v>45006</v>
      </c>
      <c r="H82" s="230">
        <v>45008</v>
      </c>
      <c r="I82" s="228" t="s">
        <v>1118</v>
      </c>
      <c r="J82" s="220" t="s">
        <v>21</v>
      </c>
      <c r="K82" s="419"/>
    </row>
    <row r="83" spans="1:11" ht="35.1" hidden="1" customHeight="1">
      <c r="A83" s="219" t="s">
        <v>12</v>
      </c>
      <c r="B83" s="209" t="s">
        <v>1593</v>
      </c>
      <c r="C83" s="219" t="s">
        <v>14</v>
      </c>
      <c r="D83" s="400" t="s">
        <v>1706</v>
      </c>
      <c r="E83" s="227" t="s">
        <v>1707</v>
      </c>
      <c r="F83" s="227" t="s">
        <v>1705</v>
      </c>
      <c r="G83" s="229">
        <v>45077</v>
      </c>
      <c r="H83" s="230">
        <v>45089</v>
      </c>
      <c r="I83" s="403" t="s">
        <v>1707</v>
      </c>
      <c r="J83" s="222" t="s">
        <v>280</v>
      </c>
      <c r="K83" s="418"/>
    </row>
    <row r="84" spans="1:11" ht="35.1" customHeight="1">
      <c r="A84" s="219" t="s">
        <v>80</v>
      </c>
      <c r="B84" s="209" t="s">
        <v>168</v>
      </c>
      <c r="C84" s="219" t="s">
        <v>14</v>
      </c>
      <c r="D84" s="535" t="s">
        <v>941</v>
      </c>
      <c r="E84" s="227" t="s">
        <v>212</v>
      </c>
      <c r="F84" s="227" t="s">
        <v>835</v>
      </c>
      <c r="G84" s="229">
        <v>44978</v>
      </c>
      <c r="H84" s="230">
        <v>44981</v>
      </c>
      <c r="I84" s="228" t="s">
        <v>712</v>
      </c>
      <c r="J84" s="220" t="s">
        <v>21</v>
      </c>
      <c r="K84" s="213"/>
    </row>
    <row r="85" spans="1:11" ht="35.1" customHeight="1">
      <c r="A85" s="219" t="s">
        <v>80</v>
      </c>
      <c r="B85" s="209" t="s">
        <v>168</v>
      </c>
      <c r="C85" s="219" t="s">
        <v>14</v>
      </c>
      <c r="D85" s="535" t="s">
        <v>877</v>
      </c>
      <c r="E85" s="227" t="s">
        <v>968</v>
      </c>
      <c r="F85" s="227" t="s">
        <v>835</v>
      </c>
      <c r="G85" s="229">
        <v>44991</v>
      </c>
      <c r="H85" s="230">
        <v>44995</v>
      </c>
      <c r="I85" s="228" t="s">
        <v>832</v>
      </c>
      <c r="J85" s="220" t="s">
        <v>21</v>
      </c>
      <c r="K85" s="213"/>
    </row>
    <row r="86" spans="1:11" ht="35.1" hidden="1" customHeight="1">
      <c r="A86" s="219" t="s">
        <v>12</v>
      </c>
      <c r="B86" s="397" t="s">
        <v>168</v>
      </c>
      <c r="C86" s="219" t="s">
        <v>169</v>
      </c>
      <c r="D86" s="226" t="s">
        <v>1276</v>
      </c>
      <c r="E86" s="227" t="s">
        <v>1188</v>
      </c>
      <c r="F86" s="227" t="s">
        <v>203</v>
      </c>
      <c r="G86" s="229">
        <v>45079</v>
      </c>
      <c r="H86" s="230" t="s">
        <v>1278</v>
      </c>
      <c r="I86" s="228" t="s">
        <v>1189</v>
      </c>
      <c r="J86" s="220" t="s">
        <v>21</v>
      </c>
      <c r="K86" s="414"/>
    </row>
    <row r="87" spans="1:11" ht="35.1" hidden="1" customHeight="1">
      <c r="A87" s="219" t="s">
        <v>12</v>
      </c>
      <c r="B87" s="397" t="s">
        <v>168</v>
      </c>
      <c r="C87" s="219" t="s">
        <v>169</v>
      </c>
      <c r="D87" s="226" t="s">
        <v>1303</v>
      </c>
      <c r="E87" s="227" t="s">
        <v>171</v>
      </c>
      <c r="F87" s="227" t="s">
        <v>203</v>
      </c>
      <c r="G87" s="229">
        <v>45080</v>
      </c>
      <c r="H87" s="230">
        <v>45202</v>
      </c>
      <c r="I87" s="228" t="s">
        <v>1208</v>
      </c>
      <c r="J87" s="220" t="s">
        <v>21</v>
      </c>
      <c r="K87" s="414"/>
    </row>
    <row r="88" spans="1:11" ht="35.1" hidden="1" customHeight="1">
      <c r="A88" s="219" t="s">
        <v>12</v>
      </c>
      <c r="B88" s="397" t="s">
        <v>168</v>
      </c>
      <c r="C88" s="219" t="s">
        <v>14</v>
      </c>
      <c r="D88" s="403" t="s">
        <v>1303</v>
      </c>
      <c r="E88" s="403" t="s">
        <v>171</v>
      </c>
      <c r="F88" s="227" t="s">
        <v>203</v>
      </c>
      <c r="G88" s="406">
        <v>45080</v>
      </c>
      <c r="H88" s="429">
        <v>45202</v>
      </c>
      <c r="I88" s="403" t="s">
        <v>1208</v>
      </c>
      <c r="J88" s="401" t="s">
        <v>21</v>
      </c>
      <c r="K88" s="422"/>
    </row>
    <row r="89" spans="1:11" ht="35.1" customHeight="1">
      <c r="A89" s="219" t="s">
        <v>80</v>
      </c>
      <c r="B89" s="209" t="s">
        <v>168</v>
      </c>
      <c r="C89" s="219" t="s">
        <v>14</v>
      </c>
      <c r="D89" s="535" t="s">
        <v>870</v>
      </c>
      <c r="E89" s="227" t="s">
        <v>1736</v>
      </c>
      <c r="F89" s="227" t="s">
        <v>835</v>
      </c>
      <c r="G89" s="229">
        <v>45001</v>
      </c>
      <c r="H89" s="230">
        <v>45009</v>
      </c>
      <c r="I89" s="228" t="s">
        <v>1021</v>
      </c>
      <c r="J89" s="220" t="s">
        <v>21</v>
      </c>
      <c r="K89" s="213"/>
    </row>
    <row r="90" spans="1:11" ht="35.1" customHeight="1">
      <c r="A90" s="219" t="s">
        <v>80</v>
      </c>
      <c r="B90" s="209" t="s">
        <v>168</v>
      </c>
      <c r="C90" s="219" t="s">
        <v>14</v>
      </c>
      <c r="D90" s="535" t="s">
        <v>873</v>
      </c>
      <c r="E90" s="227" t="s">
        <v>205</v>
      </c>
      <c r="F90" s="227" t="s">
        <v>835</v>
      </c>
      <c r="G90" s="229">
        <v>45005</v>
      </c>
      <c r="H90" s="230">
        <v>45015</v>
      </c>
      <c r="I90" s="228" t="s">
        <v>205</v>
      </c>
      <c r="J90" s="220" t="s">
        <v>21</v>
      </c>
      <c r="K90" s="213"/>
    </row>
    <row r="91" spans="1:11" ht="35.1" customHeight="1">
      <c r="A91" s="219" t="s">
        <v>80</v>
      </c>
      <c r="B91" s="209" t="s">
        <v>168</v>
      </c>
      <c r="C91" s="219" t="s">
        <v>14</v>
      </c>
      <c r="D91" s="535" t="s">
        <v>875</v>
      </c>
      <c r="E91" s="227" t="s">
        <v>716</v>
      </c>
      <c r="F91" s="227" t="s">
        <v>835</v>
      </c>
      <c r="G91" s="229">
        <v>45012</v>
      </c>
      <c r="H91" s="230">
        <v>45016</v>
      </c>
      <c r="I91" s="228" t="s">
        <v>716</v>
      </c>
      <c r="J91" s="220" t="s">
        <v>21</v>
      </c>
      <c r="K91" s="213"/>
    </row>
    <row r="92" spans="1:11" ht="35.1" customHeight="1">
      <c r="A92" s="219" t="s">
        <v>80</v>
      </c>
      <c r="B92" s="209" t="s">
        <v>168</v>
      </c>
      <c r="C92" s="219" t="s">
        <v>14</v>
      </c>
      <c r="D92" s="535" t="s">
        <v>878</v>
      </c>
      <c r="E92" s="227" t="s">
        <v>696</v>
      </c>
      <c r="F92" s="227" t="s">
        <v>835</v>
      </c>
      <c r="G92" s="229">
        <v>45012</v>
      </c>
      <c r="H92" s="230">
        <v>45016</v>
      </c>
      <c r="I92" s="228" t="s">
        <v>696</v>
      </c>
      <c r="J92" s="220" t="s">
        <v>21</v>
      </c>
      <c r="K92" s="213"/>
    </row>
    <row r="93" spans="1:11" ht="35.1" customHeight="1">
      <c r="A93" s="219" t="s">
        <v>80</v>
      </c>
      <c r="B93" s="209" t="s">
        <v>168</v>
      </c>
      <c r="C93" s="219" t="s">
        <v>14</v>
      </c>
      <c r="D93" s="535" t="s">
        <v>913</v>
      </c>
      <c r="E93" s="227" t="s">
        <v>991</v>
      </c>
      <c r="F93" s="227" t="s">
        <v>835</v>
      </c>
      <c r="G93" s="229">
        <v>45026</v>
      </c>
      <c r="H93" s="230">
        <v>45035</v>
      </c>
      <c r="I93" s="228" t="s">
        <v>991</v>
      </c>
      <c r="J93" s="220" t="s">
        <v>21</v>
      </c>
      <c r="K93" s="213"/>
    </row>
    <row r="94" spans="1:11" ht="35.1" customHeight="1">
      <c r="A94" s="219" t="s">
        <v>80</v>
      </c>
      <c r="B94" s="209" t="s">
        <v>168</v>
      </c>
      <c r="C94" s="219" t="s">
        <v>14</v>
      </c>
      <c r="D94" s="535" t="s">
        <v>916</v>
      </c>
      <c r="E94" s="227" t="s">
        <v>1736</v>
      </c>
      <c r="F94" s="227" t="s">
        <v>835</v>
      </c>
      <c r="G94" s="229">
        <v>45026</v>
      </c>
      <c r="H94" s="230">
        <v>45041</v>
      </c>
      <c r="I94" s="228" t="s">
        <v>1021</v>
      </c>
      <c r="J94" s="220" t="s">
        <v>21</v>
      </c>
      <c r="K94" s="213"/>
    </row>
    <row r="95" spans="1:11" ht="35.1" customHeight="1">
      <c r="A95" s="219" t="s">
        <v>80</v>
      </c>
      <c r="B95" s="209" t="s">
        <v>168</v>
      </c>
      <c r="C95" s="219" t="s">
        <v>14</v>
      </c>
      <c r="D95" s="535" t="s">
        <v>939</v>
      </c>
      <c r="E95" s="227" t="s">
        <v>218</v>
      </c>
      <c r="F95" s="227" t="s">
        <v>835</v>
      </c>
      <c r="G95" s="229">
        <v>45033</v>
      </c>
      <c r="H95" s="230">
        <v>45037</v>
      </c>
      <c r="I95" s="228" t="s">
        <v>1035</v>
      </c>
      <c r="J95" s="220" t="s">
        <v>21</v>
      </c>
      <c r="K95" s="213"/>
    </row>
    <row r="96" spans="1:11" ht="35.1" customHeight="1">
      <c r="A96" s="219" t="s">
        <v>80</v>
      </c>
      <c r="B96" s="209" t="s">
        <v>168</v>
      </c>
      <c r="C96" s="219" t="s">
        <v>14</v>
      </c>
      <c r="D96" s="535" t="s">
        <v>940</v>
      </c>
      <c r="E96" s="227" t="s">
        <v>999</v>
      </c>
      <c r="F96" s="227" t="s">
        <v>835</v>
      </c>
      <c r="G96" s="229">
        <v>45040</v>
      </c>
      <c r="H96" s="230">
        <v>45044</v>
      </c>
      <c r="I96" s="228" t="s">
        <v>1036</v>
      </c>
      <c r="J96" s="220" t="s">
        <v>21</v>
      </c>
      <c r="K96" s="213"/>
    </row>
    <row r="97" spans="1:11" ht="35.1" customHeight="1">
      <c r="A97" s="219" t="s">
        <v>80</v>
      </c>
      <c r="B97" s="209" t="s">
        <v>168</v>
      </c>
      <c r="C97" s="219" t="s">
        <v>14</v>
      </c>
      <c r="D97" s="535" t="s">
        <v>922</v>
      </c>
      <c r="E97" s="227" t="s">
        <v>216</v>
      </c>
      <c r="F97" s="227" t="s">
        <v>835</v>
      </c>
      <c r="G97" s="229">
        <v>45048</v>
      </c>
      <c r="H97" s="230">
        <v>45051</v>
      </c>
      <c r="I97" s="228" t="s">
        <v>852</v>
      </c>
      <c r="J97" s="220" t="s">
        <v>21</v>
      </c>
      <c r="K97" s="213"/>
    </row>
    <row r="98" spans="1:11" ht="35.1" customHeight="1">
      <c r="A98" s="219" t="s">
        <v>80</v>
      </c>
      <c r="B98" s="209" t="s">
        <v>168</v>
      </c>
      <c r="C98" s="219" t="s">
        <v>14</v>
      </c>
      <c r="D98" s="535" t="s">
        <v>914</v>
      </c>
      <c r="E98" s="227" t="s">
        <v>91</v>
      </c>
      <c r="F98" s="227" t="s">
        <v>835</v>
      </c>
      <c r="G98" s="229">
        <v>45054</v>
      </c>
      <c r="H98" s="230">
        <v>45058</v>
      </c>
      <c r="I98" s="228" t="s">
        <v>1027</v>
      </c>
      <c r="J98" s="220" t="s">
        <v>21</v>
      </c>
      <c r="K98" s="213"/>
    </row>
    <row r="99" spans="1:11" ht="35.1" customHeight="1">
      <c r="A99" s="219" t="s">
        <v>80</v>
      </c>
      <c r="B99" s="209" t="s">
        <v>168</v>
      </c>
      <c r="C99" s="219" t="s">
        <v>14</v>
      </c>
      <c r="D99" s="535" t="s">
        <v>921</v>
      </c>
      <c r="E99" s="227" t="s">
        <v>991</v>
      </c>
      <c r="F99" s="227" t="s">
        <v>835</v>
      </c>
      <c r="G99" s="229">
        <v>45068</v>
      </c>
      <c r="H99" s="230">
        <v>45072</v>
      </c>
      <c r="I99" s="228" t="s">
        <v>991</v>
      </c>
      <c r="J99" s="220" t="s">
        <v>21</v>
      </c>
      <c r="K99" s="213"/>
    </row>
    <row r="100" spans="1:11" ht="35.1" customHeight="1">
      <c r="A100" s="219" t="s">
        <v>80</v>
      </c>
      <c r="B100" s="209" t="s">
        <v>168</v>
      </c>
      <c r="C100" s="219" t="s">
        <v>14</v>
      </c>
      <c r="D100" s="535" t="s">
        <v>915</v>
      </c>
      <c r="E100" s="227" t="s">
        <v>91</v>
      </c>
      <c r="F100" s="227" t="s">
        <v>835</v>
      </c>
      <c r="G100" s="229">
        <v>45082</v>
      </c>
      <c r="H100" s="230">
        <v>45086</v>
      </c>
      <c r="I100" s="228" t="s">
        <v>1027</v>
      </c>
      <c r="J100" s="220" t="s">
        <v>21</v>
      </c>
      <c r="K100" s="213"/>
    </row>
    <row r="101" spans="1:11" ht="35.1" customHeight="1">
      <c r="A101" s="219" t="s">
        <v>80</v>
      </c>
      <c r="B101" s="209" t="s">
        <v>168</v>
      </c>
      <c r="C101" s="219" t="s">
        <v>14</v>
      </c>
      <c r="D101" s="535" t="s">
        <v>918</v>
      </c>
      <c r="E101" s="227" t="s">
        <v>716</v>
      </c>
      <c r="F101" s="227" t="s">
        <v>835</v>
      </c>
      <c r="G101" s="229">
        <v>45082</v>
      </c>
      <c r="H101" s="230">
        <v>45086</v>
      </c>
      <c r="I101" s="228" t="s">
        <v>716</v>
      </c>
      <c r="J101" s="220" t="s">
        <v>21</v>
      </c>
      <c r="K101" s="213"/>
    </row>
    <row r="102" spans="1:11" ht="35.1" hidden="1" customHeight="1">
      <c r="A102" s="219" t="s">
        <v>12</v>
      </c>
      <c r="B102" s="209" t="s">
        <v>1593</v>
      </c>
      <c r="C102" s="219" t="s">
        <v>14</v>
      </c>
      <c r="D102" s="226" t="s">
        <v>1176</v>
      </c>
      <c r="E102" s="227" t="s">
        <v>1177</v>
      </c>
      <c r="F102" s="227" t="s">
        <v>1159</v>
      </c>
      <c r="G102" s="229">
        <v>45110</v>
      </c>
      <c r="H102" s="230">
        <v>45114</v>
      </c>
      <c r="I102" s="228" t="s">
        <v>1177</v>
      </c>
      <c r="J102" s="220" t="s">
        <v>21</v>
      </c>
      <c r="K102" s="414"/>
    </row>
    <row r="103" spans="1:11" ht="35.1" hidden="1" customHeight="1">
      <c r="A103" s="219" t="s">
        <v>12</v>
      </c>
      <c r="B103" s="209" t="s">
        <v>1593</v>
      </c>
      <c r="C103" s="219" t="s">
        <v>1644</v>
      </c>
      <c r="D103" s="226" t="s">
        <v>1262</v>
      </c>
      <c r="E103" s="227" t="s">
        <v>200</v>
      </c>
      <c r="F103" s="227" t="s">
        <v>37</v>
      </c>
      <c r="G103" s="229">
        <v>45110</v>
      </c>
      <c r="H103" s="230">
        <v>45114</v>
      </c>
      <c r="I103" s="228" t="s">
        <v>200</v>
      </c>
      <c r="J103" s="220" t="s">
        <v>21</v>
      </c>
      <c r="K103" s="414"/>
    </row>
    <row r="104" spans="1:11" ht="35.1" customHeight="1">
      <c r="A104" s="219" t="s">
        <v>80</v>
      </c>
      <c r="B104" s="209" t="s">
        <v>168</v>
      </c>
      <c r="C104" s="219" t="s">
        <v>14</v>
      </c>
      <c r="D104" s="535" t="s">
        <v>919</v>
      </c>
      <c r="E104" s="227" t="s">
        <v>716</v>
      </c>
      <c r="F104" s="227" t="s">
        <v>835</v>
      </c>
      <c r="G104" s="229">
        <v>45089</v>
      </c>
      <c r="H104" s="230">
        <v>45093</v>
      </c>
      <c r="I104" s="228" t="s">
        <v>716</v>
      </c>
      <c r="J104" s="220" t="s">
        <v>21</v>
      </c>
      <c r="K104" s="213"/>
    </row>
    <row r="105" spans="1:11" ht="35.1" hidden="1" customHeight="1">
      <c r="A105" s="219" t="s">
        <v>12</v>
      </c>
      <c r="B105" s="397" t="s">
        <v>168</v>
      </c>
      <c r="C105" s="219" t="s">
        <v>169</v>
      </c>
      <c r="D105" s="226" t="s">
        <v>1299</v>
      </c>
      <c r="E105" s="227" t="s">
        <v>30</v>
      </c>
      <c r="F105" s="227" t="s">
        <v>203</v>
      </c>
      <c r="G105" s="229">
        <v>45115</v>
      </c>
      <c r="H105" s="230" t="s">
        <v>1300</v>
      </c>
      <c r="I105" s="228" t="s">
        <v>1301</v>
      </c>
      <c r="J105" s="220" t="s">
        <v>21</v>
      </c>
      <c r="K105" s="414"/>
    </row>
    <row r="106" spans="1:11" ht="35.1" customHeight="1">
      <c r="A106" s="219" t="s">
        <v>80</v>
      </c>
      <c r="B106" s="209" t="s">
        <v>168</v>
      </c>
      <c r="C106" s="219" t="s">
        <v>14</v>
      </c>
      <c r="D106" s="535" t="s">
        <v>917</v>
      </c>
      <c r="E106" s="227" t="s">
        <v>205</v>
      </c>
      <c r="F106" s="227" t="s">
        <v>835</v>
      </c>
      <c r="G106" s="229">
        <v>45096</v>
      </c>
      <c r="H106" s="230">
        <v>45112</v>
      </c>
      <c r="I106" s="228" t="s">
        <v>205</v>
      </c>
      <c r="J106" s="220" t="s">
        <v>21</v>
      </c>
      <c r="K106" s="213"/>
    </row>
    <row r="107" spans="1:11" ht="35.1" customHeight="1">
      <c r="A107" s="219" t="s">
        <v>80</v>
      </c>
      <c r="B107" s="209" t="s">
        <v>168</v>
      </c>
      <c r="C107" s="219" t="s">
        <v>14</v>
      </c>
      <c r="D107" s="535" t="s">
        <v>920</v>
      </c>
      <c r="E107" s="227" t="s">
        <v>214</v>
      </c>
      <c r="F107" s="227" t="s">
        <v>835</v>
      </c>
      <c r="G107" s="229">
        <v>45103</v>
      </c>
      <c r="H107" s="230">
        <v>45107</v>
      </c>
      <c r="I107" s="228" t="s">
        <v>212</v>
      </c>
      <c r="J107" s="220" t="s">
        <v>21</v>
      </c>
      <c r="K107" s="213"/>
    </row>
    <row r="108" spans="1:11" ht="27.75" hidden="1" customHeight="1">
      <c r="A108" s="219" t="s">
        <v>12</v>
      </c>
      <c r="B108" s="209" t="s">
        <v>1593</v>
      </c>
      <c r="C108" s="219" t="s">
        <v>14</v>
      </c>
      <c r="D108" s="226" t="s">
        <v>1237</v>
      </c>
      <c r="E108" s="227" t="s">
        <v>1238</v>
      </c>
      <c r="F108" s="227" t="s">
        <v>83</v>
      </c>
      <c r="G108" s="229">
        <v>45117</v>
      </c>
      <c r="H108" s="230">
        <v>45121</v>
      </c>
      <c r="I108" s="228" t="s">
        <v>1683</v>
      </c>
      <c r="J108" s="220" t="s">
        <v>21</v>
      </c>
      <c r="K108" s="414"/>
    </row>
    <row r="109" spans="1:11" ht="48.75" customHeight="1">
      <c r="A109" s="219" t="s">
        <v>80</v>
      </c>
      <c r="B109" s="398" t="s">
        <v>168</v>
      </c>
      <c r="C109" s="219" t="s">
        <v>14</v>
      </c>
      <c r="D109" s="535" t="s">
        <v>943</v>
      </c>
      <c r="E109" s="227" t="s">
        <v>91</v>
      </c>
      <c r="F109" s="227" t="s">
        <v>835</v>
      </c>
      <c r="G109" s="229">
        <v>45117</v>
      </c>
      <c r="H109" s="229">
        <v>45120</v>
      </c>
      <c r="I109" s="228" t="s">
        <v>1027</v>
      </c>
      <c r="J109" s="220" t="s">
        <v>21</v>
      </c>
      <c r="K109" s="415"/>
    </row>
    <row r="110" spans="1:11" ht="35.1" hidden="1" customHeight="1">
      <c r="A110" s="219" t="s">
        <v>12</v>
      </c>
      <c r="B110" s="219" t="s">
        <v>168</v>
      </c>
      <c r="C110" s="219" t="s">
        <v>14</v>
      </c>
      <c r="D110" s="400" t="s">
        <v>1692</v>
      </c>
      <c r="E110" s="227" t="s">
        <v>47</v>
      </c>
      <c r="F110" s="227" t="s">
        <v>203</v>
      </c>
      <c r="G110" s="229">
        <v>45117</v>
      </c>
      <c r="H110" s="229">
        <v>45121</v>
      </c>
      <c r="I110" s="403" t="s">
        <v>1693</v>
      </c>
      <c r="J110" s="410" t="s">
        <v>21</v>
      </c>
      <c r="K110" s="342"/>
    </row>
    <row r="111" spans="1:11" ht="35.1" hidden="1" customHeight="1">
      <c r="A111" s="219" t="s">
        <v>12</v>
      </c>
      <c r="B111" s="398" t="s">
        <v>1593</v>
      </c>
      <c r="C111" s="219" t="s">
        <v>14</v>
      </c>
      <c r="D111" s="226" t="s">
        <v>1190</v>
      </c>
      <c r="E111" s="227" t="s">
        <v>53</v>
      </c>
      <c r="F111" s="227" t="s">
        <v>1159</v>
      </c>
      <c r="G111" s="229">
        <v>45124</v>
      </c>
      <c r="H111" s="229">
        <v>45128</v>
      </c>
      <c r="I111" s="228" t="s">
        <v>246</v>
      </c>
      <c r="J111" s="220" t="s">
        <v>21</v>
      </c>
      <c r="K111" s="259"/>
    </row>
    <row r="112" spans="1:11" ht="35.1" customHeight="1">
      <c r="A112" s="219" t="s">
        <v>80</v>
      </c>
      <c r="B112" s="398" t="s">
        <v>168</v>
      </c>
      <c r="C112" s="219" t="s">
        <v>14</v>
      </c>
      <c r="D112" s="535" t="s">
        <v>945</v>
      </c>
      <c r="E112" s="227" t="s">
        <v>113</v>
      </c>
      <c r="F112" s="227" t="s">
        <v>835</v>
      </c>
      <c r="G112" s="229">
        <v>45187</v>
      </c>
      <c r="H112" s="229">
        <v>45191</v>
      </c>
      <c r="I112" s="228" t="s">
        <v>113</v>
      </c>
      <c r="J112" s="220" t="s">
        <v>21</v>
      </c>
      <c r="K112" s="415"/>
    </row>
    <row r="113" spans="1:11" ht="41.25" customHeight="1">
      <c r="A113" s="219" t="s">
        <v>80</v>
      </c>
      <c r="B113" s="398" t="s">
        <v>168</v>
      </c>
      <c r="C113" s="219" t="s">
        <v>14</v>
      </c>
      <c r="D113" s="535" t="s">
        <v>962</v>
      </c>
      <c r="E113" s="227" t="s">
        <v>999</v>
      </c>
      <c r="F113" s="227" t="s">
        <v>835</v>
      </c>
      <c r="G113" s="229">
        <v>45201</v>
      </c>
      <c r="H113" s="229">
        <v>45205</v>
      </c>
      <c r="I113" s="228" t="s">
        <v>846</v>
      </c>
      <c r="J113" s="220" t="s">
        <v>21</v>
      </c>
      <c r="K113" s="415"/>
    </row>
    <row r="114" spans="1:11" ht="35.1" hidden="1" customHeight="1">
      <c r="A114" s="219" t="s">
        <v>12</v>
      </c>
      <c r="B114" s="219" t="s">
        <v>1554</v>
      </c>
      <c r="C114" s="219" t="s">
        <v>14</v>
      </c>
      <c r="D114" s="226" t="s">
        <v>1233</v>
      </c>
      <c r="E114" s="227" t="s">
        <v>1113</v>
      </c>
      <c r="F114" s="227" t="s">
        <v>83</v>
      </c>
      <c r="G114" s="229">
        <v>45068</v>
      </c>
      <c r="H114" s="229">
        <v>45072</v>
      </c>
      <c r="I114" s="228" t="s">
        <v>54</v>
      </c>
      <c r="J114" s="220" t="s">
        <v>21</v>
      </c>
      <c r="K114" s="254"/>
    </row>
    <row r="115" spans="1:11" ht="35.1" hidden="1" customHeight="1">
      <c r="A115" s="219" t="s">
        <v>12</v>
      </c>
      <c r="B115" s="219" t="s">
        <v>168</v>
      </c>
      <c r="C115" s="219" t="s">
        <v>169</v>
      </c>
      <c r="D115" s="226" t="s">
        <v>1289</v>
      </c>
      <c r="E115" s="227" t="s">
        <v>63</v>
      </c>
      <c r="F115" s="227" t="s">
        <v>203</v>
      </c>
      <c r="G115" s="229">
        <v>45143</v>
      </c>
      <c r="H115" s="229">
        <v>45265</v>
      </c>
      <c r="I115" s="228" t="s">
        <v>1164</v>
      </c>
      <c r="J115" s="220" t="s">
        <v>21</v>
      </c>
      <c r="K115" s="254"/>
    </row>
    <row r="116" spans="1:11" ht="35.1" hidden="1" customHeight="1">
      <c r="A116" s="219" t="s">
        <v>12</v>
      </c>
      <c r="B116" s="219" t="s">
        <v>168</v>
      </c>
      <c r="C116" s="219" t="s">
        <v>14</v>
      </c>
      <c r="D116" s="403" t="s">
        <v>1289</v>
      </c>
      <c r="E116" s="403" t="s">
        <v>63</v>
      </c>
      <c r="F116" s="403" t="s">
        <v>203</v>
      </c>
      <c r="G116" s="406">
        <v>45143</v>
      </c>
      <c r="H116" s="406">
        <v>45265</v>
      </c>
      <c r="I116" s="403" t="s">
        <v>1164</v>
      </c>
      <c r="J116" s="401" t="s">
        <v>21</v>
      </c>
      <c r="K116" s="416"/>
    </row>
    <row r="117" spans="1:11" ht="35.1" customHeight="1">
      <c r="A117" s="219" t="s">
        <v>80</v>
      </c>
      <c r="B117" s="398" t="s">
        <v>168</v>
      </c>
      <c r="C117" s="219" t="s">
        <v>14</v>
      </c>
      <c r="D117" s="535" t="s">
        <v>963</v>
      </c>
      <c r="E117" s="227" t="s">
        <v>101</v>
      </c>
      <c r="F117" s="227" t="s">
        <v>835</v>
      </c>
      <c r="G117" s="229">
        <v>45208</v>
      </c>
      <c r="H117" s="229">
        <v>45212</v>
      </c>
      <c r="I117" s="228" t="s">
        <v>218</v>
      </c>
      <c r="J117" s="220" t="s">
        <v>21</v>
      </c>
      <c r="K117" s="415"/>
    </row>
    <row r="118" spans="1:11" ht="35.1" hidden="1" customHeight="1">
      <c r="A118" s="219" t="s">
        <v>12</v>
      </c>
      <c r="B118" s="398" t="s">
        <v>1593</v>
      </c>
      <c r="C118" s="219" t="s">
        <v>14</v>
      </c>
      <c r="D118" s="226" t="s">
        <v>1168</v>
      </c>
      <c r="E118" s="227" t="s">
        <v>1169</v>
      </c>
      <c r="F118" s="227" t="s">
        <v>1159</v>
      </c>
      <c r="G118" s="229">
        <v>45145</v>
      </c>
      <c r="H118" s="229">
        <v>45149</v>
      </c>
      <c r="I118" s="228" t="s">
        <v>1170</v>
      </c>
      <c r="J118" s="220" t="s">
        <v>21</v>
      </c>
      <c r="K118" s="254"/>
    </row>
    <row r="119" spans="1:11" ht="35.1" customHeight="1">
      <c r="A119" s="219" t="s">
        <v>80</v>
      </c>
      <c r="B119" s="398" t="s">
        <v>168</v>
      </c>
      <c r="C119" s="219" t="s">
        <v>14</v>
      </c>
      <c r="D119" s="535" t="s">
        <v>961</v>
      </c>
      <c r="E119" s="227" t="s">
        <v>697</v>
      </c>
      <c r="F119" s="227" t="s">
        <v>835</v>
      </c>
      <c r="G119" s="229">
        <v>45222</v>
      </c>
      <c r="H119" s="229">
        <v>45226</v>
      </c>
      <c r="I119" s="228" t="s">
        <v>853</v>
      </c>
      <c r="J119" s="220" t="s">
        <v>21</v>
      </c>
      <c r="K119" s="415"/>
    </row>
    <row r="120" spans="1:11" ht="35.1" customHeight="1">
      <c r="A120" s="395" t="s">
        <v>80</v>
      </c>
      <c r="B120" s="399" t="s">
        <v>1516</v>
      </c>
      <c r="C120" s="219" t="s">
        <v>14</v>
      </c>
      <c r="D120" s="536" t="s">
        <v>237</v>
      </c>
      <c r="E120" s="389" t="s">
        <v>824</v>
      </c>
      <c r="F120" s="389" t="s">
        <v>607</v>
      </c>
      <c r="G120" s="384">
        <v>44927</v>
      </c>
      <c r="H120" s="384">
        <v>45107</v>
      </c>
      <c r="I120" s="390" t="s">
        <v>54</v>
      </c>
      <c r="J120" s="391" t="s">
        <v>21</v>
      </c>
      <c r="K120" s="415"/>
    </row>
    <row r="121" spans="1:11" ht="35.1" customHeight="1">
      <c r="A121" s="395" t="s">
        <v>80</v>
      </c>
      <c r="B121" s="399" t="s">
        <v>1516</v>
      </c>
      <c r="C121" s="219" t="s">
        <v>14</v>
      </c>
      <c r="D121" s="536" t="s">
        <v>765</v>
      </c>
      <c r="E121" s="389" t="s">
        <v>825</v>
      </c>
      <c r="F121" s="389" t="s">
        <v>607</v>
      </c>
      <c r="G121" s="384">
        <v>44927</v>
      </c>
      <c r="H121" s="384">
        <v>45107</v>
      </c>
      <c r="I121" s="390" t="s">
        <v>54</v>
      </c>
      <c r="J121" s="411" t="s">
        <v>21</v>
      </c>
      <c r="K121" s="415"/>
    </row>
    <row r="122" spans="1:11" ht="35.1" customHeight="1">
      <c r="A122" s="219" t="s">
        <v>80</v>
      </c>
      <c r="B122" s="399" t="s">
        <v>1516</v>
      </c>
      <c r="C122" s="219" t="s">
        <v>14</v>
      </c>
      <c r="D122" s="535" t="s">
        <v>901</v>
      </c>
      <c r="E122" s="227" t="s">
        <v>984</v>
      </c>
      <c r="F122" s="227" t="s">
        <v>607</v>
      </c>
      <c r="G122" s="229">
        <v>44927</v>
      </c>
      <c r="H122" s="229">
        <v>45291</v>
      </c>
      <c r="I122" s="228" t="s">
        <v>54</v>
      </c>
      <c r="J122" s="220" t="s">
        <v>21</v>
      </c>
      <c r="K122" s="415"/>
    </row>
    <row r="123" spans="1:11" ht="35.1" hidden="1" customHeight="1">
      <c r="A123" s="219" t="s">
        <v>12</v>
      </c>
      <c r="B123" s="398" t="s">
        <v>1593</v>
      </c>
      <c r="C123" s="219" t="s">
        <v>14</v>
      </c>
      <c r="D123" s="226" t="s">
        <v>1163</v>
      </c>
      <c r="E123" s="227" t="s">
        <v>63</v>
      </c>
      <c r="F123" s="227" t="s">
        <v>1159</v>
      </c>
      <c r="G123" s="229">
        <v>45159</v>
      </c>
      <c r="H123" s="229">
        <v>45163</v>
      </c>
      <c r="I123" s="228" t="s">
        <v>1164</v>
      </c>
      <c r="J123" s="220" t="s">
        <v>21</v>
      </c>
      <c r="K123" s="254"/>
    </row>
    <row r="124" spans="1:11" ht="35.1" hidden="1" customHeight="1">
      <c r="A124" s="219" t="s">
        <v>12</v>
      </c>
      <c r="B124" s="398" t="s">
        <v>1593</v>
      </c>
      <c r="C124" s="219" t="s">
        <v>14</v>
      </c>
      <c r="D124" s="226" t="s">
        <v>1643</v>
      </c>
      <c r="E124" s="227" t="s">
        <v>63</v>
      </c>
      <c r="F124" s="227" t="s">
        <v>1159</v>
      </c>
      <c r="G124" s="229">
        <v>45159</v>
      </c>
      <c r="H124" s="229">
        <v>45163</v>
      </c>
      <c r="I124" s="228" t="s">
        <v>1164</v>
      </c>
      <c r="J124" s="220" t="s">
        <v>21</v>
      </c>
      <c r="K124" s="254"/>
    </row>
    <row r="125" spans="1:11" ht="35.1" customHeight="1">
      <c r="A125" s="219" t="s">
        <v>80</v>
      </c>
      <c r="B125" s="399" t="s">
        <v>1516</v>
      </c>
      <c r="C125" s="219" t="s">
        <v>14</v>
      </c>
      <c r="D125" s="535" t="s">
        <v>902</v>
      </c>
      <c r="E125" s="227" t="s">
        <v>985</v>
      </c>
      <c r="F125" s="227" t="s">
        <v>607</v>
      </c>
      <c r="G125" s="229">
        <v>44927</v>
      </c>
      <c r="H125" s="229">
        <v>45016</v>
      </c>
      <c r="I125" s="228" t="s">
        <v>54</v>
      </c>
      <c r="J125" s="220" t="s">
        <v>21</v>
      </c>
      <c r="K125" s="415"/>
    </row>
    <row r="126" spans="1:11" ht="35.1" hidden="1" customHeight="1">
      <c r="A126" s="128" t="s">
        <v>12</v>
      </c>
      <c r="B126" s="398" t="s">
        <v>168</v>
      </c>
      <c r="C126" s="219" t="s">
        <v>14</v>
      </c>
      <c r="D126" s="226" t="s">
        <v>944</v>
      </c>
      <c r="E126" s="227" t="s">
        <v>991</v>
      </c>
      <c r="F126" s="227" t="s">
        <v>835</v>
      </c>
      <c r="G126" s="229">
        <v>45159</v>
      </c>
      <c r="H126" s="229">
        <v>45163</v>
      </c>
      <c r="I126" s="228" t="s">
        <v>991</v>
      </c>
      <c r="J126" s="220" t="s">
        <v>21</v>
      </c>
      <c r="K126" s="415"/>
    </row>
    <row r="127" spans="1:11" ht="35.1" hidden="1" customHeight="1">
      <c r="A127" s="219" t="s">
        <v>12</v>
      </c>
      <c r="B127" s="398" t="s">
        <v>1593</v>
      </c>
      <c r="C127" s="219" t="s">
        <v>14</v>
      </c>
      <c r="D127" s="226" t="s">
        <v>1171</v>
      </c>
      <c r="E127" s="227" t="s">
        <v>41</v>
      </c>
      <c r="F127" s="227" t="s">
        <v>1159</v>
      </c>
      <c r="G127" s="229">
        <v>45173</v>
      </c>
      <c r="H127" s="229">
        <v>45177</v>
      </c>
      <c r="I127" s="228" t="s">
        <v>1172</v>
      </c>
      <c r="J127" s="220" t="s">
        <v>21</v>
      </c>
      <c r="K127" s="254"/>
    </row>
    <row r="128" spans="1:11" ht="35.1" customHeight="1">
      <c r="A128" s="219" t="s">
        <v>80</v>
      </c>
      <c r="B128" s="399" t="s">
        <v>1516</v>
      </c>
      <c r="C128" s="219" t="s">
        <v>14</v>
      </c>
      <c r="D128" s="535" t="s">
        <v>903</v>
      </c>
      <c r="E128" s="227" t="s">
        <v>986</v>
      </c>
      <c r="F128" s="227" t="s">
        <v>607</v>
      </c>
      <c r="G128" s="229">
        <v>44927</v>
      </c>
      <c r="H128" s="229">
        <v>45291</v>
      </c>
      <c r="I128" s="228" t="s">
        <v>54</v>
      </c>
      <c r="J128" s="220" t="s">
        <v>21</v>
      </c>
      <c r="K128" s="415"/>
    </row>
    <row r="129" spans="1:11" ht="35.1" customHeight="1">
      <c r="A129" s="219" t="s">
        <v>80</v>
      </c>
      <c r="B129" s="399" t="s">
        <v>1516</v>
      </c>
      <c r="C129" s="219" t="s">
        <v>14</v>
      </c>
      <c r="D129" s="535" t="s">
        <v>904</v>
      </c>
      <c r="E129" s="227" t="s">
        <v>987</v>
      </c>
      <c r="F129" s="227" t="s">
        <v>607</v>
      </c>
      <c r="G129" s="229">
        <v>44927</v>
      </c>
      <c r="H129" s="229">
        <v>45291</v>
      </c>
      <c r="I129" s="228" t="s">
        <v>54</v>
      </c>
      <c r="J129" s="220" t="s">
        <v>21</v>
      </c>
      <c r="K129" s="415"/>
    </row>
    <row r="130" spans="1:11" ht="35.1" customHeight="1">
      <c r="A130" s="530" t="s">
        <v>80</v>
      </c>
      <c r="B130" s="398" t="s">
        <v>1516</v>
      </c>
      <c r="C130" s="530" t="s">
        <v>14</v>
      </c>
      <c r="D130" s="535" t="s">
        <v>905</v>
      </c>
      <c r="E130" s="531" t="s">
        <v>1736</v>
      </c>
      <c r="F130" s="531" t="s">
        <v>607</v>
      </c>
      <c r="G130" s="534">
        <v>44927</v>
      </c>
      <c r="H130" s="534">
        <v>45291</v>
      </c>
      <c r="I130" s="228" t="s">
        <v>54</v>
      </c>
      <c r="J130" s="533" t="s">
        <v>21</v>
      </c>
      <c r="K130" s="415"/>
    </row>
    <row r="131" spans="1:11" ht="35.1" hidden="1" customHeight="1">
      <c r="A131" s="219" t="s">
        <v>12</v>
      </c>
      <c r="B131" s="219" t="s">
        <v>1554</v>
      </c>
      <c r="C131" s="219" t="s">
        <v>14</v>
      </c>
      <c r="D131" s="226" t="s">
        <v>1556</v>
      </c>
      <c r="E131" s="227" t="s">
        <v>45</v>
      </c>
      <c r="F131" s="227" t="s">
        <v>1557</v>
      </c>
      <c r="G131" s="229">
        <v>45138</v>
      </c>
      <c r="H131" s="229">
        <v>45142</v>
      </c>
      <c r="I131" s="228" t="s">
        <v>20</v>
      </c>
      <c r="J131" s="220" t="s">
        <v>21</v>
      </c>
      <c r="K131" s="259"/>
    </row>
    <row r="132" spans="1:11" ht="35.1" hidden="1" customHeight="1">
      <c r="A132" s="219" t="s">
        <v>12</v>
      </c>
      <c r="B132" s="398" t="s">
        <v>1593</v>
      </c>
      <c r="C132" s="219" t="s">
        <v>14</v>
      </c>
      <c r="D132" s="226" t="s">
        <v>1641</v>
      </c>
      <c r="E132" s="227" t="s">
        <v>47</v>
      </c>
      <c r="F132" s="227" t="s">
        <v>1159</v>
      </c>
      <c r="G132" s="229">
        <v>45201</v>
      </c>
      <c r="H132" s="229">
        <v>45205</v>
      </c>
      <c r="I132" s="228" t="s">
        <v>1207</v>
      </c>
      <c r="J132" s="220" t="s">
        <v>21</v>
      </c>
      <c r="K132" s="254"/>
    </row>
    <row r="133" spans="1:11" ht="35.1" hidden="1" customHeight="1">
      <c r="A133" s="219" t="s">
        <v>12</v>
      </c>
      <c r="B133" s="398" t="s">
        <v>1593</v>
      </c>
      <c r="C133" s="219" t="s">
        <v>14</v>
      </c>
      <c r="D133" s="226" t="s">
        <v>1173</v>
      </c>
      <c r="E133" s="227" t="s">
        <v>45</v>
      </c>
      <c r="F133" s="227" t="s">
        <v>1159</v>
      </c>
      <c r="G133" s="229">
        <v>45208</v>
      </c>
      <c r="H133" s="229">
        <v>45209</v>
      </c>
      <c r="I133" s="228" t="s">
        <v>626</v>
      </c>
      <c r="J133" s="220" t="s">
        <v>21</v>
      </c>
      <c r="K133" s="254"/>
    </row>
    <row r="134" spans="1:11" ht="35.1" hidden="1" customHeight="1">
      <c r="A134" s="219" t="s">
        <v>12</v>
      </c>
      <c r="B134" s="398" t="s">
        <v>1593</v>
      </c>
      <c r="C134" s="219" t="s">
        <v>1644</v>
      </c>
      <c r="D134" s="226" t="s">
        <v>1262</v>
      </c>
      <c r="E134" s="227" t="s">
        <v>1645</v>
      </c>
      <c r="F134" s="227" t="s">
        <v>37</v>
      </c>
      <c r="G134" s="229">
        <v>45208</v>
      </c>
      <c r="H134" s="229">
        <v>45209</v>
      </c>
      <c r="I134" s="228" t="s">
        <v>1645</v>
      </c>
      <c r="J134" s="220" t="s">
        <v>21</v>
      </c>
      <c r="K134" s="254"/>
    </row>
    <row r="135" spans="1:11" ht="35.1" customHeight="1">
      <c r="A135" s="530" t="s">
        <v>80</v>
      </c>
      <c r="B135" s="398" t="s">
        <v>239</v>
      </c>
      <c r="C135" s="530" t="s">
        <v>14</v>
      </c>
      <c r="D135" s="535" t="s">
        <v>899</v>
      </c>
      <c r="E135" s="531" t="s">
        <v>983</v>
      </c>
      <c r="F135" s="531" t="s">
        <v>241</v>
      </c>
      <c r="G135" s="532">
        <v>45062</v>
      </c>
      <c r="H135" s="532">
        <v>45062</v>
      </c>
      <c r="I135" s="228" t="s">
        <v>54</v>
      </c>
      <c r="J135" s="533" t="s">
        <v>21</v>
      </c>
      <c r="K135" s="415"/>
    </row>
    <row r="136" spans="1:11" ht="35.1" hidden="1" customHeight="1">
      <c r="A136" s="219" t="s">
        <v>12</v>
      </c>
      <c r="B136" s="398" t="s">
        <v>1593</v>
      </c>
      <c r="C136" s="219" t="s">
        <v>14</v>
      </c>
      <c r="D136" s="226" t="s">
        <v>1192</v>
      </c>
      <c r="E136" s="227" t="s">
        <v>1193</v>
      </c>
      <c r="F136" s="227" t="s">
        <v>1159</v>
      </c>
      <c r="G136" s="229">
        <v>45210</v>
      </c>
      <c r="H136" s="229">
        <v>45210</v>
      </c>
      <c r="I136" s="228" t="s">
        <v>1194</v>
      </c>
      <c r="J136" s="220" t="s">
        <v>21</v>
      </c>
      <c r="K136" s="254"/>
    </row>
    <row r="137" spans="1:11" ht="35.1" customHeight="1">
      <c r="A137" s="530" t="s">
        <v>80</v>
      </c>
      <c r="B137" s="398" t="s">
        <v>239</v>
      </c>
      <c r="C137" s="530" t="s">
        <v>14</v>
      </c>
      <c r="D137" s="535" t="s">
        <v>897</v>
      </c>
      <c r="E137" s="531" t="s">
        <v>981</v>
      </c>
      <c r="F137" s="531" t="s">
        <v>241</v>
      </c>
      <c r="G137" s="532">
        <v>45077</v>
      </c>
      <c r="H137" s="532">
        <v>45079</v>
      </c>
      <c r="I137" s="228" t="s">
        <v>1742</v>
      </c>
      <c r="J137" s="533" t="s">
        <v>21</v>
      </c>
      <c r="K137" s="415"/>
    </row>
    <row r="138" spans="1:11" ht="35.1" customHeight="1">
      <c r="A138" s="219" t="s">
        <v>80</v>
      </c>
      <c r="B138" s="398" t="s">
        <v>239</v>
      </c>
      <c r="C138" s="219" t="s">
        <v>14</v>
      </c>
      <c r="D138" s="535" t="s">
        <v>898</v>
      </c>
      <c r="E138" s="227" t="s">
        <v>982</v>
      </c>
      <c r="F138" s="227" t="s">
        <v>241</v>
      </c>
      <c r="G138" s="386" t="s">
        <v>1673</v>
      </c>
      <c r="H138" s="386" t="s">
        <v>1674</v>
      </c>
      <c r="I138" s="228" t="s">
        <v>54</v>
      </c>
      <c r="J138" s="220" t="s">
        <v>21</v>
      </c>
      <c r="K138" s="415"/>
    </row>
    <row r="139" spans="1:11" ht="35.1" hidden="1" customHeight="1">
      <c r="A139" s="219" t="s">
        <v>12</v>
      </c>
      <c r="B139" s="398" t="s">
        <v>1593</v>
      </c>
      <c r="C139" s="219" t="s">
        <v>14</v>
      </c>
      <c r="D139" s="226" t="s">
        <v>1180</v>
      </c>
      <c r="E139" s="227" t="s">
        <v>201</v>
      </c>
      <c r="F139" s="227" t="s">
        <v>1159</v>
      </c>
      <c r="G139" s="229">
        <v>45215</v>
      </c>
      <c r="H139" s="229">
        <v>45219</v>
      </c>
      <c r="I139" s="228" t="s">
        <v>201</v>
      </c>
      <c r="J139" s="220" t="s">
        <v>21</v>
      </c>
      <c r="K139" s="254"/>
    </row>
    <row r="140" spans="1:11" ht="35.1" hidden="1" customHeight="1">
      <c r="A140" s="219" t="s">
        <v>80</v>
      </c>
      <c r="B140" s="398" t="s">
        <v>1561</v>
      </c>
      <c r="C140" s="219" t="s">
        <v>14</v>
      </c>
      <c r="D140" s="226" t="s">
        <v>908</v>
      </c>
      <c r="E140" s="227" t="s">
        <v>989</v>
      </c>
      <c r="F140" s="227" t="s">
        <v>287</v>
      </c>
      <c r="G140" s="229">
        <v>44966</v>
      </c>
      <c r="H140" s="229">
        <v>44967</v>
      </c>
      <c r="I140" s="228" t="s">
        <v>1026</v>
      </c>
      <c r="J140" s="222" t="s">
        <v>280</v>
      </c>
      <c r="K140" s="415"/>
    </row>
    <row r="141" spans="1:11" ht="49.5" hidden="1" customHeight="1">
      <c r="A141" s="219" t="s">
        <v>80</v>
      </c>
      <c r="B141" s="398" t="s">
        <v>1561</v>
      </c>
      <c r="C141" s="219" t="s">
        <v>14</v>
      </c>
      <c r="D141" s="226" t="s">
        <v>910</v>
      </c>
      <c r="E141" s="227" t="s">
        <v>207</v>
      </c>
      <c r="F141" s="227" t="s">
        <v>287</v>
      </c>
      <c r="G141" s="229">
        <v>44988</v>
      </c>
      <c r="H141" s="229">
        <v>44995</v>
      </c>
      <c r="I141" s="228" t="s">
        <v>1025</v>
      </c>
      <c r="J141" s="222" t="s">
        <v>280</v>
      </c>
      <c r="K141" s="415"/>
    </row>
    <row r="142" spans="1:11" ht="35.1" hidden="1" customHeight="1">
      <c r="A142" s="219" t="s">
        <v>12</v>
      </c>
      <c r="B142" s="398" t="s">
        <v>1593</v>
      </c>
      <c r="C142" s="219" t="s">
        <v>14</v>
      </c>
      <c r="D142" s="226" t="s">
        <v>1165</v>
      </c>
      <c r="E142" s="227" t="s">
        <v>32</v>
      </c>
      <c r="F142" s="227" t="s">
        <v>1159</v>
      </c>
      <c r="G142" s="229">
        <v>45231</v>
      </c>
      <c r="H142" s="229">
        <v>45231</v>
      </c>
      <c r="I142" s="228" t="s">
        <v>1139</v>
      </c>
      <c r="J142" s="220" t="s">
        <v>21</v>
      </c>
      <c r="K142" s="254"/>
    </row>
    <row r="143" spans="1:11" ht="35.1" hidden="1" customHeight="1">
      <c r="A143" s="219" t="s">
        <v>12</v>
      </c>
      <c r="B143" s="219" t="s">
        <v>239</v>
      </c>
      <c r="C143" s="219" t="s">
        <v>14</v>
      </c>
      <c r="D143" s="226" t="s">
        <v>1120</v>
      </c>
      <c r="E143" s="227" t="s">
        <v>181</v>
      </c>
      <c r="F143" s="227" t="s">
        <v>241</v>
      </c>
      <c r="G143" s="229">
        <v>45034</v>
      </c>
      <c r="H143" s="229">
        <v>45036</v>
      </c>
      <c r="I143" s="228" t="s">
        <v>1126</v>
      </c>
      <c r="J143" s="220" t="s">
        <v>21</v>
      </c>
      <c r="K143" s="251"/>
    </row>
    <row r="144" spans="1:11" ht="53.25" hidden="1" customHeight="1">
      <c r="A144" s="219" t="s">
        <v>12</v>
      </c>
      <c r="B144" s="398" t="s">
        <v>1593</v>
      </c>
      <c r="C144" s="219" t="s">
        <v>14</v>
      </c>
      <c r="D144" s="226" t="s">
        <v>1642</v>
      </c>
      <c r="E144" s="227" t="s">
        <v>171</v>
      </c>
      <c r="F144" s="227" t="s">
        <v>1159</v>
      </c>
      <c r="G144" s="229">
        <v>45236</v>
      </c>
      <c r="H144" s="229">
        <v>45240</v>
      </c>
      <c r="I144" s="228" t="s">
        <v>1208</v>
      </c>
      <c r="J144" s="220" t="s">
        <v>21</v>
      </c>
      <c r="K144" s="254"/>
    </row>
    <row r="145" spans="1:11" ht="35.1" hidden="1" customHeight="1">
      <c r="A145" s="219" t="s">
        <v>12</v>
      </c>
      <c r="B145" s="219" t="s">
        <v>168</v>
      </c>
      <c r="C145" s="219" t="s">
        <v>14</v>
      </c>
      <c r="D145" s="400" t="s">
        <v>1688</v>
      </c>
      <c r="E145" s="227" t="s">
        <v>41</v>
      </c>
      <c r="F145" s="227" t="s">
        <v>203</v>
      </c>
      <c r="G145" s="229">
        <v>45236</v>
      </c>
      <c r="H145" s="229">
        <v>45240</v>
      </c>
      <c r="I145" s="403" t="s">
        <v>1691</v>
      </c>
      <c r="J145" s="410" t="s">
        <v>21</v>
      </c>
      <c r="K145" s="342"/>
    </row>
    <row r="146" spans="1:11" ht="60" hidden="1" customHeight="1">
      <c r="A146" s="219" t="s">
        <v>12</v>
      </c>
      <c r="B146" s="219" t="s">
        <v>168</v>
      </c>
      <c r="C146" s="219" t="s">
        <v>14</v>
      </c>
      <c r="D146" s="400" t="s">
        <v>1688</v>
      </c>
      <c r="E146" s="227" t="s">
        <v>1203</v>
      </c>
      <c r="F146" s="227" t="s">
        <v>203</v>
      </c>
      <c r="G146" s="229">
        <v>45250</v>
      </c>
      <c r="H146" s="229">
        <v>45254</v>
      </c>
      <c r="I146" s="403" t="s">
        <v>1690</v>
      </c>
      <c r="J146" s="410" t="s">
        <v>21</v>
      </c>
      <c r="K146" s="342"/>
    </row>
    <row r="147" spans="1:11" ht="60" hidden="1" customHeight="1">
      <c r="A147" s="219" t="s">
        <v>12</v>
      </c>
      <c r="B147" s="397" t="s">
        <v>1593</v>
      </c>
      <c r="C147" s="219" t="s">
        <v>14</v>
      </c>
      <c r="D147" s="226" t="s">
        <v>1197</v>
      </c>
      <c r="E147" s="227" t="s">
        <v>38</v>
      </c>
      <c r="F147" s="227" t="s">
        <v>1159</v>
      </c>
      <c r="G147" s="229">
        <v>45257</v>
      </c>
      <c r="H147" s="229">
        <v>45261</v>
      </c>
      <c r="I147" s="228" t="s">
        <v>1199</v>
      </c>
      <c r="J147" s="220" t="s">
        <v>21</v>
      </c>
      <c r="K147" s="254"/>
    </row>
    <row r="148" spans="1:11" ht="57.75" hidden="1" customHeight="1">
      <c r="A148" s="219" t="s">
        <v>12</v>
      </c>
      <c r="B148" s="398" t="s">
        <v>1593</v>
      </c>
      <c r="C148" s="219" t="s">
        <v>14</v>
      </c>
      <c r="D148" s="226" t="s">
        <v>1191</v>
      </c>
      <c r="E148" s="227" t="s">
        <v>662</v>
      </c>
      <c r="F148" s="227" t="s">
        <v>1159</v>
      </c>
      <c r="G148" s="229">
        <v>45264</v>
      </c>
      <c r="H148" s="229">
        <v>45264</v>
      </c>
      <c r="I148" s="228" t="s">
        <v>663</v>
      </c>
      <c r="J148" s="220" t="s">
        <v>21</v>
      </c>
      <c r="K148" s="254"/>
    </row>
    <row r="149" spans="1:11" ht="94.5" hidden="1" customHeight="1">
      <c r="A149" s="219" t="s">
        <v>80</v>
      </c>
      <c r="B149" s="398" t="s">
        <v>1561</v>
      </c>
      <c r="C149" s="219" t="s">
        <v>14</v>
      </c>
      <c r="D149" s="226" t="s">
        <v>935</v>
      </c>
      <c r="E149" s="227" t="s">
        <v>698</v>
      </c>
      <c r="F149" s="227" t="s">
        <v>287</v>
      </c>
      <c r="G149" s="229">
        <v>45033</v>
      </c>
      <c r="H149" s="229">
        <v>45036</v>
      </c>
      <c r="I149" s="228" t="s">
        <v>1033</v>
      </c>
      <c r="J149" s="222" t="s">
        <v>280</v>
      </c>
      <c r="K149" s="415"/>
    </row>
    <row r="150" spans="1:11" ht="35.1" hidden="1" customHeight="1">
      <c r="A150" s="219" t="s">
        <v>12</v>
      </c>
      <c r="B150" s="219" t="s">
        <v>168</v>
      </c>
      <c r="C150" s="219" t="s">
        <v>169</v>
      </c>
      <c r="D150" s="226" t="s">
        <v>1289</v>
      </c>
      <c r="E150" s="227" t="s">
        <v>38</v>
      </c>
      <c r="F150" s="227" t="s">
        <v>203</v>
      </c>
      <c r="G150" s="229">
        <v>45266</v>
      </c>
      <c r="H150" s="229" t="s">
        <v>1291</v>
      </c>
      <c r="I150" s="228" t="s">
        <v>1199</v>
      </c>
      <c r="J150" s="220" t="s">
        <v>21</v>
      </c>
      <c r="K150" s="254"/>
    </row>
    <row r="151" spans="1:11" ht="63" hidden="1" customHeight="1">
      <c r="A151" s="219" t="s">
        <v>12</v>
      </c>
      <c r="B151" s="219" t="s">
        <v>168</v>
      </c>
      <c r="C151" s="219" t="s">
        <v>14</v>
      </c>
      <c r="D151" s="403" t="s">
        <v>1289</v>
      </c>
      <c r="E151" s="403" t="s">
        <v>38</v>
      </c>
      <c r="F151" s="403" t="s">
        <v>203</v>
      </c>
      <c r="G151" s="406">
        <v>45266</v>
      </c>
      <c r="H151" s="406" t="s">
        <v>1291</v>
      </c>
      <c r="I151" s="403" t="s">
        <v>1199</v>
      </c>
      <c r="J151" s="401" t="s">
        <v>21</v>
      </c>
      <c r="K151" s="416"/>
    </row>
    <row r="152" spans="1:11" ht="35.1" hidden="1" customHeight="1">
      <c r="A152" s="219" t="s">
        <v>12</v>
      </c>
      <c r="B152" s="398" t="s">
        <v>1593</v>
      </c>
      <c r="C152" s="219" t="s">
        <v>14</v>
      </c>
      <c r="D152" s="226" t="s">
        <v>1174</v>
      </c>
      <c r="E152" s="227" t="s">
        <v>50</v>
      </c>
      <c r="F152" s="227" t="s">
        <v>1159</v>
      </c>
      <c r="G152" s="229">
        <v>45270</v>
      </c>
      <c r="H152" s="229">
        <v>45275</v>
      </c>
      <c r="I152" s="228" t="s">
        <v>1175</v>
      </c>
      <c r="J152" s="220" t="s">
        <v>21</v>
      </c>
      <c r="K152" s="254"/>
    </row>
    <row r="153" spans="1:11" ht="35.1" hidden="1" customHeight="1">
      <c r="A153" s="219" t="s">
        <v>80</v>
      </c>
      <c r="B153" s="398" t="s">
        <v>1561</v>
      </c>
      <c r="C153" s="219" t="s">
        <v>14</v>
      </c>
      <c r="D153" s="226" t="s">
        <v>936</v>
      </c>
      <c r="E153" s="227" t="s">
        <v>104</v>
      </c>
      <c r="F153" s="227" t="s">
        <v>287</v>
      </c>
      <c r="G153" s="229">
        <v>45036</v>
      </c>
      <c r="H153" s="229">
        <v>45039</v>
      </c>
      <c r="I153" s="228" t="s">
        <v>711</v>
      </c>
      <c r="J153" s="222" t="s">
        <v>280</v>
      </c>
      <c r="K153" s="415"/>
    </row>
    <row r="154" spans="1:11" ht="50.25" hidden="1" customHeight="1">
      <c r="A154" s="219" t="s">
        <v>12</v>
      </c>
      <c r="B154" s="219" t="s">
        <v>239</v>
      </c>
      <c r="C154" s="219" t="s">
        <v>14</v>
      </c>
      <c r="D154" s="226" t="s">
        <v>1120</v>
      </c>
      <c r="E154" s="227" t="s">
        <v>36</v>
      </c>
      <c r="F154" s="227" t="s">
        <v>241</v>
      </c>
      <c r="G154" s="229">
        <v>45062</v>
      </c>
      <c r="H154" s="229">
        <v>45064</v>
      </c>
      <c r="I154" s="228" t="s">
        <v>1123</v>
      </c>
      <c r="J154" s="220" t="s">
        <v>21</v>
      </c>
      <c r="K154" s="251"/>
    </row>
    <row r="155" spans="1:11" ht="54.75" hidden="1" customHeight="1">
      <c r="A155" s="219" t="s">
        <v>12</v>
      </c>
      <c r="B155" s="219" t="s">
        <v>168</v>
      </c>
      <c r="C155" s="219" t="s">
        <v>169</v>
      </c>
      <c r="D155" s="226" t="s">
        <v>1281</v>
      </c>
      <c r="E155" s="227" t="s">
        <v>1177</v>
      </c>
      <c r="F155" s="227" t="s">
        <v>203</v>
      </c>
      <c r="G155" s="229" t="s">
        <v>1283</v>
      </c>
      <c r="H155" s="229" t="s">
        <v>1284</v>
      </c>
      <c r="I155" s="228" t="s">
        <v>1285</v>
      </c>
      <c r="J155" s="220" t="s">
        <v>21</v>
      </c>
      <c r="K155" s="254"/>
    </row>
    <row r="156" spans="1:11" ht="78.75" hidden="1" customHeight="1">
      <c r="A156" s="219" t="s">
        <v>12</v>
      </c>
      <c r="B156" s="219" t="s">
        <v>168</v>
      </c>
      <c r="C156" s="219" t="s">
        <v>14</v>
      </c>
      <c r="D156" s="221" t="s">
        <v>1281</v>
      </c>
      <c r="E156" s="221" t="s">
        <v>1177</v>
      </c>
      <c r="F156" s="221" t="s">
        <v>203</v>
      </c>
      <c r="G156" s="369" t="s">
        <v>1283</v>
      </c>
      <c r="H156" s="369" t="s">
        <v>1284</v>
      </c>
      <c r="I156" s="221" t="s">
        <v>1285</v>
      </c>
      <c r="J156" s="221" t="s">
        <v>21</v>
      </c>
      <c r="K156" s="221"/>
    </row>
    <row r="157" spans="1:11" ht="64.5" hidden="1" customHeight="1">
      <c r="A157" s="219" t="s">
        <v>12</v>
      </c>
      <c r="B157" s="219" t="s">
        <v>168</v>
      </c>
      <c r="C157" s="219" t="s">
        <v>169</v>
      </c>
      <c r="D157" s="404" t="s">
        <v>1293</v>
      </c>
      <c r="E157" s="405" t="s">
        <v>53</v>
      </c>
      <c r="F157" s="405" t="s">
        <v>203</v>
      </c>
      <c r="G157" s="407" t="s">
        <v>1294</v>
      </c>
      <c r="H157" s="407" t="s">
        <v>1295</v>
      </c>
      <c r="I157" s="409" t="s">
        <v>1296</v>
      </c>
      <c r="J157" s="224" t="s">
        <v>21</v>
      </c>
      <c r="K157" s="434"/>
    </row>
    <row r="158" spans="1:11" ht="35.1" hidden="1" customHeight="1">
      <c r="A158" s="219" t="s">
        <v>12</v>
      </c>
      <c r="B158" s="219" t="s">
        <v>168</v>
      </c>
      <c r="C158" s="219" t="s">
        <v>14</v>
      </c>
      <c r="D158" s="221" t="s">
        <v>1293</v>
      </c>
      <c r="E158" s="221" t="s">
        <v>53</v>
      </c>
      <c r="F158" s="221" t="s">
        <v>203</v>
      </c>
      <c r="G158" s="369" t="s">
        <v>1294</v>
      </c>
      <c r="H158" s="369" t="s">
        <v>1295</v>
      </c>
      <c r="I158" s="221" t="s">
        <v>1296</v>
      </c>
      <c r="J158" s="221" t="s">
        <v>21</v>
      </c>
      <c r="K158" s="221"/>
    </row>
    <row r="159" spans="1:11" ht="35.1" hidden="1" customHeight="1">
      <c r="A159" s="219" t="s">
        <v>12</v>
      </c>
      <c r="B159" s="219" t="s">
        <v>239</v>
      </c>
      <c r="C159" s="219" t="s">
        <v>14</v>
      </c>
      <c r="D159" s="404" t="s">
        <v>1120</v>
      </c>
      <c r="E159" s="405" t="s">
        <v>45</v>
      </c>
      <c r="F159" s="405" t="s">
        <v>241</v>
      </c>
      <c r="G159" s="229">
        <v>45075</v>
      </c>
      <c r="H159" s="229">
        <v>45077</v>
      </c>
      <c r="I159" s="409" t="s">
        <v>626</v>
      </c>
      <c r="J159" s="224" t="s">
        <v>21</v>
      </c>
      <c r="K159" s="417"/>
    </row>
    <row r="160" spans="1:11" ht="35.1" hidden="1" customHeight="1">
      <c r="A160" s="219" t="s">
        <v>80</v>
      </c>
      <c r="B160" s="398" t="s">
        <v>1561</v>
      </c>
      <c r="C160" s="219" t="s">
        <v>14</v>
      </c>
      <c r="D160" s="402" t="s">
        <v>937</v>
      </c>
      <c r="E160" s="227" t="s">
        <v>697</v>
      </c>
      <c r="F160" s="227" t="s">
        <v>287</v>
      </c>
      <c r="G160" s="229">
        <v>45054</v>
      </c>
      <c r="H160" s="229">
        <v>45057</v>
      </c>
      <c r="I160" s="409" t="s">
        <v>1029</v>
      </c>
      <c r="J160" s="222" t="s">
        <v>280</v>
      </c>
      <c r="K160" s="415"/>
    </row>
    <row r="161" spans="1:11" ht="35.1" hidden="1" customHeight="1">
      <c r="A161" s="219" t="s">
        <v>12</v>
      </c>
      <c r="B161" s="219" t="s">
        <v>1554</v>
      </c>
      <c r="C161" s="219" t="s">
        <v>14</v>
      </c>
      <c r="D161" s="404" t="s">
        <v>1558</v>
      </c>
      <c r="E161" s="405" t="s">
        <v>201</v>
      </c>
      <c r="F161" s="227" t="s">
        <v>1557</v>
      </c>
      <c r="G161" s="407">
        <v>45188</v>
      </c>
      <c r="H161" s="407">
        <v>45191</v>
      </c>
      <c r="I161" s="409" t="s">
        <v>20</v>
      </c>
      <c r="J161" s="224" t="s">
        <v>21</v>
      </c>
      <c r="K161" s="434"/>
    </row>
    <row r="162" spans="1:11" ht="42" hidden="1" customHeight="1">
      <c r="A162" s="219" t="s">
        <v>12</v>
      </c>
      <c r="B162" s="219" t="s">
        <v>239</v>
      </c>
      <c r="C162" s="219" t="s">
        <v>14</v>
      </c>
      <c r="D162" s="402" t="s">
        <v>1120</v>
      </c>
      <c r="E162" s="227" t="s">
        <v>53</v>
      </c>
      <c r="F162" s="227" t="s">
        <v>241</v>
      </c>
      <c r="G162" s="229">
        <v>45231</v>
      </c>
      <c r="H162" s="229">
        <v>45233</v>
      </c>
      <c r="I162" s="409" t="s">
        <v>246</v>
      </c>
      <c r="J162" s="413" t="s">
        <v>21</v>
      </c>
      <c r="K162" s="251"/>
    </row>
    <row r="163" spans="1:11" ht="102" hidden="1">
      <c r="A163" s="219" t="s">
        <v>80</v>
      </c>
      <c r="B163" s="398" t="s">
        <v>1561</v>
      </c>
      <c r="C163" s="219" t="s">
        <v>14</v>
      </c>
      <c r="D163" s="402" t="s">
        <v>938</v>
      </c>
      <c r="E163" s="227" t="s">
        <v>205</v>
      </c>
      <c r="F163" s="227" t="s">
        <v>287</v>
      </c>
      <c r="G163" s="229">
        <v>45096</v>
      </c>
      <c r="H163" s="229">
        <v>45099</v>
      </c>
      <c r="I163" s="409" t="s">
        <v>1034</v>
      </c>
      <c r="J163" s="222" t="s">
        <v>280</v>
      </c>
      <c r="K163" s="415"/>
    </row>
    <row r="164" spans="1:11" ht="48" hidden="1">
      <c r="A164" s="219" t="s">
        <v>12</v>
      </c>
      <c r="B164" s="219" t="s">
        <v>239</v>
      </c>
      <c r="C164" s="219" t="s">
        <v>14</v>
      </c>
      <c r="D164" s="402" t="s">
        <v>1127</v>
      </c>
      <c r="E164" s="227" t="s">
        <v>1128</v>
      </c>
      <c r="F164" s="227" t="s">
        <v>241</v>
      </c>
      <c r="G164" s="392" t="s">
        <v>1687</v>
      </c>
      <c r="H164" s="392" t="s">
        <v>1687</v>
      </c>
      <c r="I164" s="409" t="s">
        <v>20</v>
      </c>
      <c r="J164" s="224" t="s">
        <v>21</v>
      </c>
      <c r="K164" s="251"/>
    </row>
    <row r="165" spans="1:11" ht="45" hidden="1" customHeight="1">
      <c r="A165" s="219" t="s">
        <v>12</v>
      </c>
      <c r="B165" s="219" t="s">
        <v>239</v>
      </c>
      <c r="C165" s="219" t="s">
        <v>14</v>
      </c>
      <c r="D165" s="402" t="s">
        <v>1127</v>
      </c>
      <c r="E165" s="227" t="s">
        <v>1128</v>
      </c>
      <c r="F165" s="227" t="s">
        <v>241</v>
      </c>
      <c r="G165" s="392" t="s">
        <v>1687</v>
      </c>
      <c r="H165" s="392" t="s">
        <v>1687</v>
      </c>
      <c r="I165" s="409" t="s">
        <v>20</v>
      </c>
      <c r="J165" s="224" t="s">
        <v>21</v>
      </c>
      <c r="K165" s="251"/>
    </row>
    <row r="166" spans="1:11" ht="29.25" hidden="1" customHeight="1">
      <c r="A166" s="219" t="s">
        <v>12</v>
      </c>
      <c r="B166" s="397" t="s">
        <v>239</v>
      </c>
      <c r="C166" s="219" t="s">
        <v>14</v>
      </c>
      <c r="D166" s="226" t="s">
        <v>1127</v>
      </c>
      <c r="E166" s="227" t="s">
        <v>1128</v>
      </c>
      <c r="F166" s="227" t="s">
        <v>241</v>
      </c>
      <c r="G166" s="392" t="s">
        <v>1687</v>
      </c>
      <c r="H166" s="392" t="s">
        <v>1687</v>
      </c>
      <c r="I166" s="228" t="s">
        <v>20</v>
      </c>
      <c r="J166" s="220" t="s">
        <v>21</v>
      </c>
      <c r="K166" s="419"/>
    </row>
    <row r="167" spans="1:11" ht="35.1" hidden="1" customHeight="1">
      <c r="A167" s="219" t="s">
        <v>12</v>
      </c>
      <c r="B167" s="397" t="s">
        <v>239</v>
      </c>
      <c r="C167" s="219" t="s">
        <v>14</v>
      </c>
      <c r="D167" s="402" t="s">
        <v>1127</v>
      </c>
      <c r="E167" s="227" t="s">
        <v>1128</v>
      </c>
      <c r="F167" s="227" t="s">
        <v>241</v>
      </c>
      <c r="G167" s="392" t="s">
        <v>1687</v>
      </c>
      <c r="H167" s="392" t="s">
        <v>1687</v>
      </c>
      <c r="I167" s="228" t="s">
        <v>20</v>
      </c>
      <c r="J167" s="220" t="s">
        <v>21</v>
      </c>
      <c r="K167" s="251"/>
    </row>
    <row r="168" spans="1:11" ht="35.1" hidden="1" customHeight="1">
      <c r="A168" s="227"/>
      <c r="B168" s="227"/>
      <c r="C168" s="227"/>
      <c r="D168" s="227"/>
      <c r="E168" s="227"/>
      <c r="F168" s="227"/>
      <c r="G168" s="227"/>
      <c r="H168" s="228"/>
      <c r="I168" s="227"/>
      <c r="J168" s="227"/>
      <c r="K168" s="254"/>
    </row>
    <row r="169" spans="1:11" ht="35.1" hidden="1" customHeight="1">
      <c r="A169" s="227"/>
      <c r="B169" s="227"/>
      <c r="C169" s="227"/>
      <c r="D169" s="227"/>
      <c r="E169" s="227"/>
      <c r="F169" s="227"/>
      <c r="G169" s="227"/>
      <c r="H169" s="228"/>
      <c r="I169" s="227"/>
      <c r="J169" s="227"/>
      <c r="K169" s="254"/>
    </row>
    <row r="170" spans="1:11" ht="35.1" hidden="1" customHeight="1">
      <c r="A170" s="227"/>
      <c r="B170" s="227"/>
      <c r="C170" s="227"/>
      <c r="D170" s="227"/>
      <c r="E170" s="227"/>
      <c r="F170" s="227"/>
      <c r="G170" s="227"/>
      <c r="H170" s="228"/>
      <c r="I170" s="227"/>
      <c r="J170" s="227"/>
      <c r="K170" s="254"/>
    </row>
    <row r="171" spans="1:11" ht="35.1" hidden="1" customHeight="1">
      <c r="A171" s="227"/>
      <c r="B171" s="227"/>
      <c r="C171" s="227"/>
      <c r="D171" s="227"/>
      <c r="E171" s="227"/>
      <c r="F171" s="227"/>
      <c r="G171" s="227"/>
      <c r="H171" s="228"/>
      <c r="I171" s="227"/>
      <c r="J171" s="227"/>
      <c r="K171" s="254"/>
    </row>
    <row r="172" spans="1:11" ht="35.1" hidden="1" customHeight="1">
      <c r="A172" s="227"/>
      <c r="B172" s="227"/>
      <c r="C172" s="227"/>
      <c r="D172" s="227"/>
      <c r="E172" s="227"/>
      <c r="F172" s="227"/>
      <c r="G172" s="227"/>
      <c r="H172" s="228"/>
      <c r="I172" s="227"/>
      <c r="J172" s="227"/>
      <c r="K172" s="254"/>
    </row>
    <row r="173" spans="1:11" ht="35.1" hidden="1" customHeight="1">
      <c r="A173" s="227"/>
      <c r="B173" s="227"/>
      <c r="C173" s="227"/>
      <c r="D173" s="227"/>
      <c r="E173" s="227"/>
      <c r="F173" s="227"/>
      <c r="G173" s="227"/>
      <c r="H173" s="228"/>
      <c r="I173" s="227"/>
      <c r="J173" s="227"/>
      <c r="K173" s="254"/>
    </row>
    <row r="174" spans="1:11" ht="35.1" hidden="1" customHeight="1">
      <c r="A174" s="227"/>
      <c r="B174" s="227"/>
      <c r="C174" s="227"/>
      <c r="D174" s="227"/>
      <c r="E174" s="227"/>
      <c r="F174" s="227"/>
      <c r="G174" s="227"/>
      <c r="H174" s="228"/>
      <c r="I174" s="227"/>
      <c r="J174" s="227"/>
      <c r="K174" s="251"/>
    </row>
    <row r="175" spans="1:11" ht="35.1" hidden="1" customHeight="1">
      <c r="A175" s="239"/>
      <c r="B175" s="209"/>
      <c r="C175" s="219"/>
      <c r="D175" s="226"/>
      <c r="E175" s="227"/>
      <c r="F175" s="227"/>
      <c r="G175" s="229"/>
      <c r="H175" s="228"/>
      <c r="I175" s="228"/>
      <c r="J175" s="220"/>
      <c r="K175" s="254"/>
    </row>
    <row r="176" spans="1:11" ht="35.1" hidden="1" customHeight="1">
      <c r="A176" s="239"/>
      <c r="B176" s="209"/>
      <c r="C176" s="219"/>
      <c r="D176" s="226"/>
      <c r="E176" s="227"/>
      <c r="F176" s="227"/>
      <c r="G176" s="229"/>
      <c r="H176" s="228"/>
      <c r="I176" s="228"/>
      <c r="J176" s="220"/>
      <c r="K176" s="254"/>
    </row>
    <row r="177" spans="1:11" ht="35.1" hidden="1" customHeight="1">
      <c r="A177" s="239"/>
      <c r="B177" s="209"/>
      <c r="C177" s="219"/>
      <c r="D177" s="226"/>
      <c r="E177" s="227"/>
      <c r="F177" s="227"/>
      <c r="G177" s="229"/>
      <c r="H177" s="228"/>
      <c r="I177" s="228"/>
      <c r="J177" s="220"/>
      <c r="K177" s="254"/>
    </row>
    <row r="178" spans="1:11" ht="35.1" hidden="1" customHeight="1">
      <c r="A178" s="239"/>
      <c r="B178" s="209"/>
      <c r="C178" s="219"/>
      <c r="D178" s="226"/>
      <c r="E178" s="227"/>
      <c r="F178" s="227"/>
      <c r="G178" s="229"/>
      <c r="H178" s="228"/>
      <c r="I178" s="228"/>
      <c r="J178" s="220"/>
      <c r="K178" s="254"/>
    </row>
    <row r="179" spans="1:11" ht="35.1" hidden="1" customHeight="1">
      <c r="A179" s="239"/>
      <c r="B179" s="209"/>
      <c r="C179" s="219"/>
      <c r="D179" s="226"/>
      <c r="E179" s="227"/>
      <c r="F179" s="227"/>
      <c r="G179" s="229"/>
      <c r="H179" s="228"/>
      <c r="I179" s="228"/>
      <c r="J179" s="220"/>
      <c r="K179" s="251"/>
    </row>
    <row r="180" spans="1:11" ht="35.1" hidden="1" customHeight="1">
      <c r="A180" s="239"/>
      <c r="B180" s="209"/>
      <c r="C180" s="219"/>
      <c r="D180" s="226"/>
      <c r="E180" s="227"/>
      <c r="F180" s="227"/>
      <c r="G180" s="229"/>
      <c r="H180" s="228"/>
      <c r="I180" s="228"/>
      <c r="J180" s="220"/>
      <c r="K180" s="254"/>
    </row>
    <row r="181" spans="1:11" ht="35.1" hidden="1" customHeight="1">
      <c r="A181" s="239"/>
      <c r="B181" s="209"/>
      <c r="C181" s="219"/>
      <c r="D181" s="226"/>
      <c r="E181" s="227"/>
      <c r="F181" s="227"/>
      <c r="G181" s="229"/>
      <c r="H181" s="228"/>
      <c r="I181" s="228"/>
      <c r="J181" s="220"/>
      <c r="K181" s="254"/>
    </row>
    <row r="182" spans="1:11" ht="35.1" hidden="1" customHeight="1">
      <c r="A182" s="239"/>
      <c r="B182" s="209"/>
      <c r="C182" s="219"/>
      <c r="D182" s="226"/>
      <c r="E182" s="227"/>
      <c r="F182" s="227"/>
      <c r="G182" s="229"/>
      <c r="H182" s="228"/>
      <c r="I182" s="228"/>
      <c r="J182" s="220"/>
      <c r="K182" s="254"/>
    </row>
    <row r="183" spans="1:11" ht="35.1" hidden="1" customHeight="1">
      <c r="A183" s="254"/>
      <c r="B183" s="254"/>
      <c r="C183" s="254"/>
      <c r="D183" s="254"/>
      <c r="E183" s="254"/>
      <c r="F183" s="254"/>
      <c r="G183" s="254"/>
      <c r="H183" s="228"/>
      <c r="I183" s="254"/>
      <c r="J183" s="254"/>
      <c r="K183" s="254"/>
    </row>
    <row r="184" spans="1:11" ht="35.1" hidden="1" customHeight="1">
      <c r="A184" s="254"/>
      <c r="B184" s="254"/>
      <c r="C184" s="254"/>
      <c r="D184" s="254"/>
      <c r="E184" s="254"/>
      <c r="F184" s="254"/>
      <c r="G184" s="254"/>
      <c r="H184" s="228"/>
      <c r="I184" s="254"/>
      <c r="J184" s="254"/>
      <c r="K184" s="254"/>
    </row>
    <row r="185" spans="1:11" ht="35.1" hidden="1" customHeight="1">
      <c r="A185" s="254"/>
      <c r="B185" s="254"/>
      <c r="C185" s="254"/>
      <c r="D185" s="254"/>
      <c r="E185" s="254"/>
      <c r="F185" s="254"/>
      <c r="G185" s="254"/>
      <c r="H185" s="228"/>
      <c r="I185" s="254"/>
      <c r="J185" s="254"/>
      <c r="K185" s="254"/>
    </row>
    <row r="186" spans="1:11" ht="35.1" hidden="1" customHeight="1">
      <c r="A186" s="254"/>
      <c r="B186" s="254"/>
      <c r="C186" s="254"/>
      <c r="D186" s="254"/>
      <c r="E186" s="254"/>
      <c r="F186" s="254"/>
      <c r="G186" s="254"/>
      <c r="H186" s="228"/>
      <c r="I186" s="254"/>
      <c r="J186" s="254"/>
      <c r="K186" s="254"/>
    </row>
    <row r="187" spans="1:11" ht="35.1" hidden="1" customHeight="1">
      <c r="A187" s="254"/>
      <c r="B187" s="254"/>
      <c r="C187" s="254"/>
      <c r="D187" s="254"/>
      <c r="E187" s="254"/>
      <c r="F187" s="254"/>
      <c r="G187" s="254"/>
      <c r="H187" s="228"/>
      <c r="I187" s="254"/>
      <c r="J187" s="254"/>
      <c r="K187" s="254"/>
    </row>
    <row r="188" spans="1:11" ht="35.1" hidden="1" customHeight="1">
      <c r="A188" s="254"/>
      <c r="B188" s="254"/>
      <c r="C188" s="254"/>
      <c r="D188" s="254"/>
      <c r="E188" s="254"/>
      <c r="F188" s="254"/>
      <c r="G188" s="254"/>
      <c r="H188" s="228"/>
      <c r="I188" s="254"/>
      <c r="J188" s="254"/>
      <c r="K188" s="259"/>
    </row>
    <row r="189" spans="1:11" ht="35.1" hidden="1" customHeight="1">
      <c r="A189" s="239"/>
      <c r="B189" s="209"/>
      <c r="C189" s="219"/>
      <c r="D189" s="226"/>
      <c r="E189" s="227"/>
      <c r="F189" s="227"/>
      <c r="G189" s="229"/>
      <c r="H189" s="228"/>
      <c r="I189" s="228"/>
      <c r="J189" s="220"/>
      <c r="K189" s="254"/>
    </row>
    <row r="190" spans="1:11" ht="35.1" hidden="1" customHeight="1">
      <c r="A190" s="254"/>
      <c r="B190" s="254"/>
      <c r="C190" s="254"/>
      <c r="D190" s="254"/>
      <c r="E190" s="254"/>
      <c r="F190" s="254"/>
      <c r="G190" s="254"/>
      <c r="H190" s="228"/>
      <c r="I190" s="254"/>
      <c r="J190" s="254"/>
      <c r="K190" s="254"/>
    </row>
    <row r="191" spans="1:11" ht="35.1" hidden="1" customHeight="1">
      <c r="A191" s="254"/>
      <c r="B191" s="254"/>
      <c r="C191" s="254"/>
      <c r="D191" s="254"/>
      <c r="E191" s="254"/>
      <c r="F191" s="254"/>
      <c r="G191" s="254"/>
      <c r="H191" s="228"/>
      <c r="I191" s="254"/>
      <c r="J191" s="254"/>
      <c r="K191" s="254"/>
    </row>
    <row r="192" spans="1:11" ht="35.1" hidden="1" customHeight="1">
      <c r="A192" s="254"/>
      <c r="B192" s="254"/>
      <c r="C192" s="254"/>
      <c r="D192" s="254"/>
      <c r="E192" s="254"/>
      <c r="F192" s="254"/>
      <c r="G192" s="254"/>
      <c r="H192" s="228"/>
      <c r="I192" s="254"/>
      <c r="J192" s="254"/>
      <c r="K192" s="254"/>
    </row>
    <row r="193" spans="1:11" ht="35.1" hidden="1" customHeight="1">
      <c r="A193" s="254"/>
      <c r="B193" s="254"/>
      <c r="C193" s="254"/>
      <c r="D193" s="254"/>
      <c r="E193" s="254"/>
      <c r="F193" s="254"/>
      <c r="G193" s="254"/>
      <c r="H193" s="228"/>
      <c r="I193" s="254"/>
      <c r="J193" s="254"/>
      <c r="K193" s="254"/>
    </row>
    <row r="194" spans="1:11" ht="35.1" hidden="1" customHeight="1">
      <c r="A194" s="254"/>
      <c r="B194" s="254"/>
      <c r="C194" s="254"/>
      <c r="D194" s="254"/>
      <c r="E194" s="254"/>
      <c r="F194" s="254"/>
      <c r="G194" s="254"/>
      <c r="H194" s="228"/>
      <c r="I194" s="254"/>
      <c r="J194" s="254"/>
      <c r="K194" s="254"/>
    </row>
    <row r="195" spans="1:11" ht="35.1" hidden="1" customHeight="1">
      <c r="A195" s="254"/>
      <c r="B195" s="254"/>
      <c r="C195" s="254"/>
      <c r="D195" s="254"/>
      <c r="E195" s="254"/>
      <c r="F195" s="254"/>
      <c r="G195" s="254"/>
      <c r="H195" s="228"/>
      <c r="I195" s="254"/>
      <c r="J195" s="254"/>
      <c r="K195" s="254"/>
    </row>
    <row r="196" spans="1:11" ht="35.1" hidden="1" customHeight="1">
      <c r="A196" s="254"/>
      <c r="B196" s="254"/>
      <c r="C196" s="254"/>
      <c r="D196" s="254"/>
      <c r="E196" s="254"/>
      <c r="F196" s="254"/>
      <c r="G196" s="254"/>
      <c r="H196" s="228"/>
      <c r="I196" s="254"/>
      <c r="J196" s="254"/>
      <c r="K196" s="254"/>
    </row>
    <row r="197" spans="1:11" ht="35.1" hidden="1" customHeight="1">
      <c r="A197" s="239"/>
      <c r="B197" s="209"/>
      <c r="C197" s="219"/>
      <c r="D197" s="226"/>
      <c r="E197" s="227"/>
      <c r="F197" s="227"/>
      <c r="G197" s="229"/>
      <c r="H197" s="228"/>
      <c r="I197" s="228"/>
      <c r="J197" s="220"/>
      <c r="K197" s="254"/>
    </row>
    <row r="198" spans="1:11" ht="35.1" hidden="1" customHeight="1">
      <c r="A198" s="239"/>
      <c r="B198" s="209"/>
      <c r="C198" s="219"/>
      <c r="D198" s="226"/>
      <c r="E198" s="227"/>
      <c r="F198" s="227"/>
      <c r="G198" s="229"/>
      <c r="H198" s="228"/>
      <c r="I198" s="228"/>
      <c r="J198" s="220"/>
      <c r="K198" s="254"/>
    </row>
    <row r="199" spans="1:11" ht="35.1" hidden="1" customHeight="1">
      <c r="A199" s="239"/>
      <c r="B199" s="209"/>
      <c r="C199" s="219"/>
      <c r="D199" s="226"/>
      <c r="E199" s="227"/>
      <c r="F199" s="227"/>
      <c r="G199" s="229"/>
      <c r="H199" s="228"/>
      <c r="I199" s="228"/>
      <c r="J199" s="220"/>
      <c r="K199" s="254"/>
    </row>
    <row r="200" spans="1:11" ht="35.1" hidden="1" customHeight="1">
      <c r="A200" s="239"/>
      <c r="B200" s="209"/>
      <c r="C200" s="219"/>
      <c r="D200" s="226"/>
      <c r="E200" s="227"/>
      <c r="F200" s="227"/>
      <c r="G200" s="229"/>
      <c r="H200" s="228"/>
      <c r="I200" s="228"/>
      <c r="J200" s="220"/>
      <c r="K200" s="254"/>
    </row>
    <row r="201" spans="1:11" ht="35.1" hidden="1" customHeight="1">
      <c r="A201" s="239"/>
      <c r="B201" s="209"/>
      <c r="C201" s="219"/>
      <c r="D201" s="226"/>
      <c r="E201" s="227"/>
      <c r="F201" s="227"/>
      <c r="G201" s="229"/>
      <c r="H201" s="228"/>
      <c r="I201" s="228"/>
      <c r="J201" s="220"/>
      <c r="K201" s="254"/>
    </row>
    <row r="202" spans="1:11" ht="35.1" hidden="1" customHeight="1">
      <c r="A202" s="239"/>
      <c r="B202" s="209"/>
      <c r="C202" s="219"/>
      <c r="D202" s="226"/>
      <c r="E202" s="227"/>
      <c r="F202" s="227"/>
      <c r="G202" s="229"/>
      <c r="H202" s="228"/>
      <c r="I202" s="228"/>
      <c r="J202" s="220"/>
      <c r="K202" s="254"/>
    </row>
    <row r="203" spans="1:11" ht="35.1" hidden="1" customHeight="1">
      <c r="A203" s="239"/>
      <c r="B203" s="209"/>
      <c r="C203" s="219"/>
      <c r="D203" s="226"/>
      <c r="E203" s="227"/>
      <c r="F203" s="227"/>
      <c r="G203" s="229"/>
      <c r="H203" s="228"/>
      <c r="I203" s="228"/>
      <c r="J203" s="220"/>
      <c r="K203" s="254"/>
    </row>
    <row r="204" spans="1:11" ht="35.1" hidden="1" customHeight="1">
      <c r="A204" s="239"/>
      <c r="B204" s="209"/>
      <c r="C204" s="219"/>
      <c r="D204" s="226"/>
      <c r="E204" s="227"/>
      <c r="F204" s="227"/>
      <c r="G204" s="229"/>
      <c r="H204" s="228"/>
      <c r="I204" s="228"/>
      <c r="J204" s="220"/>
      <c r="K204" s="254"/>
    </row>
    <row r="205" spans="1:11" ht="35.1" hidden="1" customHeight="1">
      <c r="A205" s="239"/>
      <c r="B205" s="209"/>
      <c r="C205" s="219"/>
      <c r="D205" s="226"/>
      <c r="E205" s="227"/>
      <c r="F205" s="227"/>
      <c r="G205" s="229"/>
      <c r="H205" s="228"/>
      <c r="I205" s="228"/>
      <c r="J205" s="220"/>
      <c r="K205" s="254"/>
    </row>
    <row r="206" spans="1:11" ht="35.1" hidden="1" customHeight="1">
      <c r="A206" s="239"/>
      <c r="B206" s="209"/>
      <c r="C206" s="219"/>
      <c r="D206" s="226"/>
      <c r="E206" s="227"/>
      <c r="F206" s="227"/>
      <c r="G206" s="229"/>
      <c r="H206" s="228"/>
      <c r="I206" s="228"/>
      <c r="J206" s="220"/>
      <c r="K206" s="254"/>
    </row>
    <row r="207" spans="1:11" ht="35.1" hidden="1" customHeight="1">
      <c r="A207" s="239"/>
      <c r="B207" s="209"/>
      <c r="C207" s="219"/>
      <c r="D207" s="226"/>
      <c r="E207" s="227"/>
      <c r="F207" s="227"/>
      <c r="G207" s="229"/>
      <c r="H207" s="228"/>
      <c r="I207" s="228"/>
      <c r="J207" s="220"/>
      <c r="K207" s="254"/>
    </row>
    <row r="208" spans="1:11" ht="35.1" hidden="1" customHeight="1">
      <c r="A208" s="239"/>
      <c r="B208" s="209"/>
      <c r="C208" s="219"/>
      <c r="D208" s="226"/>
      <c r="E208" s="227"/>
      <c r="F208" s="227"/>
      <c r="G208" s="229"/>
      <c r="H208" s="228"/>
      <c r="I208" s="228"/>
      <c r="J208" s="220"/>
      <c r="K208" s="254"/>
    </row>
    <row r="209" spans="1:11" ht="35.1" hidden="1" customHeight="1">
      <c r="A209" s="239"/>
      <c r="B209" s="209"/>
      <c r="C209" s="219"/>
      <c r="D209" s="226"/>
      <c r="E209" s="227"/>
      <c r="F209" s="227"/>
      <c r="G209" s="229"/>
      <c r="H209" s="228"/>
      <c r="I209" s="228"/>
      <c r="J209" s="220"/>
      <c r="K209" s="254"/>
    </row>
    <row r="210" spans="1:11" ht="35.1" hidden="1" customHeight="1">
      <c r="A210" s="239"/>
      <c r="B210" s="209"/>
      <c r="C210" s="219"/>
      <c r="D210" s="226"/>
      <c r="E210" s="227"/>
      <c r="F210" s="227"/>
      <c r="G210" s="229"/>
      <c r="H210" s="228"/>
      <c r="I210" s="228"/>
      <c r="J210" s="220"/>
      <c r="K210" s="254"/>
    </row>
    <row r="211" spans="1:11" ht="35.1" hidden="1" customHeight="1">
      <c r="A211" s="239"/>
      <c r="B211" s="209"/>
      <c r="C211" s="219"/>
      <c r="D211" s="226"/>
      <c r="E211" s="227"/>
      <c r="F211" s="227"/>
      <c r="G211" s="229"/>
      <c r="H211" s="228"/>
      <c r="I211" s="228"/>
      <c r="J211" s="220"/>
      <c r="K211" s="254"/>
    </row>
    <row r="212" spans="1:11" ht="35.1" hidden="1" customHeight="1">
      <c r="A212" s="239"/>
      <c r="B212" s="209"/>
      <c r="C212" s="219"/>
      <c r="D212" s="226"/>
      <c r="E212" s="227"/>
      <c r="F212" s="227"/>
      <c r="G212" s="229"/>
      <c r="H212" s="228"/>
      <c r="I212" s="228"/>
      <c r="J212" s="220"/>
      <c r="K212" s="254"/>
    </row>
    <row r="213" spans="1:11" ht="35.1" hidden="1" customHeight="1">
      <c r="A213" s="239"/>
      <c r="B213" s="209"/>
      <c r="C213" s="219"/>
      <c r="D213" s="226"/>
      <c r="E213" s="227"/>
      <c r="F213" s="227"/>
      <c r="G213" s="229"/>
      <c r="H213" s="228"/>
      <c r="I213" s="228"/>
      <c r="J213" s="220"/>
      <c r="K213" s="254"/>
    </row>
    <row r="214" spans="1:11" ht="35.1" hidden="1" customHeight="1">
      <c r="A214" s="239"/>
      <c r="B214" s="209"/>
      <c r="C214" s="219"/>
      <c r="D214" s="226"/>
      <c r="E214" s="227"/>
      <c r="F214" s="227"/>
      <c r="G214" s="229"/>
      <c r="H214" s="228"/>
      <c r="I214" s="228"/>
      <c r="J214" s="220"/>
      <c r="K214" s="254"/>
    </row>
    <row r="215" spans="1:11" ht="35.1" hidden="1" customHeight="1">
      <c r="A215" s="239"/>
      <c r="B215" s="209"/>
      <c r="C215" s="219"/>
      <c r="D215" s="226"/>
      <c r="E215" s="227"/>
      <c r="F215" s="227"/>
      <c r="G215" s="229"/>
      <c r="H215" s="228"/>
      <c r="I215" s="228"/>
      <c r="J215" s="220"/>
      <c r="K215" s="254"/>
    </row>
    <row r="216" spans="1:11" ht="35.1" hidden="1" customHeight="1">
      <c r="A216" s="239"/>
      <c r="B216" s="209"/>
      <c r="C216" s="219"/>
      <c r="D216" s="226"/>
      <c r="E216" s="227"/>
      <c r="F216" s="227"/>
      <c r="G216" s="229"/>
      <c r="H216" s="228"/>
      <c r="I216" s="228"/>
      <c r="J216" s="220"/>
      <c r="K216" s="254"/>
    </row>
    <row r="217" spans="1:11" ht="35.1" hidden="1" customHeight="1">
      <c r="A217" s="239"/>
      <c r="B217" s="209"/>
      <c r="C217" s="219"/>
      <c r="D217" s="226"/>
      <c r="E217" s="227"/>
      <c r="F217" s="227"/>
      <c r="G217" s="229"/>
      <c r="H217" s="228"/>
      <c r="I217" s="228"/>
      <c r="J217" s="220"/>
      <c r="K217" s="254"/>
    </row>
    <row r="218" spans="1:11" ht="35.1" hidden="1" customHeight="1">
      <c r="A218" s="239"/>
      <c r="B218" s="209"/>
      <c r="C218" s="219"/>
      <c r="D218" s="226"/>
      <c r="E218" s="227"/>
      <c r="F218" s="227"/>
      <c r="G218" s="229"/>
      <c r="H218" s="228"/>
      <c r="I218" s="228"/>
      <c r="J218" s="220"/>
      <c r="K218" s="254"/>
    </row>
    <row r="219" spans="1:11" ht="35.1" hidden="1" customHeight="1">
      <c r="A219" s="239"/>
      <c r="B219" s="209"/>
      <c r="C219" s="219"/>
      <c r="D219" s="226"/>
      <c r="E219" s="227"/>
      <c r="F219" s="227"/>
      <c r="G219" s="229"/>
      <c r="H219" s="228"/>
      <c r="I219" s="228"/>
      <c r="J219" s="220"/>
      <c r="K219" s="254"/>
    </row>
    <row r="220" spans="1:11" ht="35.1" hidden="1" customHeight="1">
      <c r="A220" s="239"/>
      <c r="B220" s="209"/>
      <c r="C220" s="219"/>
      <c r="D220" s="226"/>
      <c r="E220" s="227"/>
      <c r="F220" s="227"/>
      <c r="G220" s="229"/>
      <c r="H220" s="228"/>
      <c r="I220" s="228"/>
      <c r="J220" s="220"/>
      <c r="K220" s="254"/>
    </row>
    <row r="221" spans="1:11" ht="35.1" hidden="1" customHeight="1">
      <c r="A221" s="239"/>
      <c r="B221" s="209"/>
      <c r="C221" s="219"/>
      <c r="D221" s="226"/>
      <c r="E221" s="227"/>
      <c r="F221" s="227"/>
      <c r="G221" s="229"/>
      <c r="H221" s="228"/>
      <c r="I221" s="228"/>
      <c r="J221" s="220"/>
      <c r="K221" s="254"/>
    </row>
    <row r="222" spans="1:11" ht="35.1" hidden="1" customHeight="1">
      <c r="A222" s="239"/>
      <c r="B222" s="209"/>
      <c r="C222" s="219"/>
      <c r="D222" s="226"/>
      <c r="E222" s="227"/>
      <c r="F222" s="227"/>
      <c r="G222" s="229"/>
      <c r="H222" s="228"/>
      <c r="I222" s="228"/>
      <c r="J222" s="220"/>
      <c r="K222" s="254"/>
    </row>
    <row r="223" spans="1:11" ht="35.1" hidden="1" customHeight="1">
      <c r="A223" s="239"/>
      <c r="B223" s="209"/>
      <c r="C223" s="219"/>
      <c r="D223" s="226"/>
      <c r="E223" s="227"/>
      <c r="F223" s="227"/>
      <c r="G223" s="229"/>
      <c r="H223" s="228"/>
      <c r="I223" s="228"/>
      <c r="J223" s="220"/>
      <c r="K223" s="254"/>
    </row>
    <row r="224" spans="1:11" ht="35.1" hidden="1" customHeight="1">
      <c r="A224" s="239"/>
      <c r="B224" s="209"/>
      <c r="C224" s="219"/>
      <c r="D224" s="226"/>
      <c r="E224" s="227"/>
      <c r="F224" s="227"/>
      <c r="G224" s="229"/>
      <c r="H224" s="228"/>
      <c r="I224" s="228"/>
      <c r="J224" s="220"/>
      <c r="K224" s="254"/>
    </row>
    <row r="225" spans="1:11" ht="35.1" hidden="1" customHeight="1">
      <c r="A225" s="239"/>
      <c r="B225" s="209"/>
      <c r="C225" s="219"/>
      <c r="D225" s="226"/>
      <c r="E225" s="227"/>
      <c r="F225" s="227"/>
      <c r="G225" s="229"/>
      <c r="H225" s="228"/>
      <c r="I225" s="228"/>
      <c r="J225" s="220"/>
      <c r="K225" s="254"/>
    </row>
    <row r="226" spans="1:11" ht="35.1" hidden="1" customHeight="1">
      <c r="A226" s="239"/>
      <c r="B226" s="209"/>
      <c r="C226" s="219"/>
      <c r="D226" s="226"/>
      <c r="E226" s="227"/>
      <c r="F226" s="227"/>
      <c r="G226" s="229"/>
      <c r="H226" s="230"/>
      <c r="I226" s="228"/>
      <c r="J226" s="220"/>
      <c r="K226" s="254"/>
    </row>
    <row r="227" spans="1:11" ht="35.1" hidden="1" customHeight="1">
      <c r="A227" s="239"/>
      <c r="B227" s="209"/>
      <c r="C227" s="226"/>
      <c r="D227" s="226"/>
      <c r="E227" s="227"/>
      <c r="F227" s="227"/>
      <c r="G227" s="229"/>
      <c r="H227" s="230"/>
      <c r="I227" s="228"/>
      <c r="J227" s="220"/>
      <c r="K227" s="254"/>
    </row>
    <row r="228" spans="1:11" ht="35.1" hidden="1" customHeight="1">
      <c r="A228" s="239"/>
      <c r="B228" s="209"/>
      <c r="C228" s="226"/>
      <c r="D228" s="226"/>
      <c r="E228" s="227"/>
      <c r="F228" s="227"/>
      <c r="G228" s="229"/>
      <c r="H228" s="230"/>
      <c r="I228" s="228"/>
      <c r="J228" s="220"/>
      <c r="K228" s="254"/>
    </row>
    <row r="229" spans="1:11" ht="35.1" hidden="1" customHeight="1">
      <c r="A229" s="239"/>
      <c r="B229" s="209"/>
      <c r="C229" s="226"/>
      <c r="D229" s="226"/>
      <c r="E229" s="227"/>
      <c r="F229" s="227"/>
      <c r="G229" s="229"/>
      <c r="H229" s="230"/>
      <c r="I229" s="228"/>
      <c r="J229" s="220"/>
      <c r="K229" s="254"/>
    </row>
    <row r="230" spans="1:11" ht="35.1" hidden="1" customHeight="1">
      <c r="A230" s="239"/>
      <c r="B230" s="209"/>
      <c r="C230" s="226"/>
      <c r="D230" s="226"/>
      <c r="E230" s="227"/>
      <c r="F230" s="227"/>
      <c r="G230" s="229"/>
      <c r="H230" s="230"/>
      <c r="I230" s="228"/>
      <c r="J230" s="220"/>
      <c r="K230" s="254"/>
    </row>
    <row r="231" spans="1:11" ht="35.1" hidden="1" customHeight="1">
      <c r="A231" s="239"/>
      <c r="B231" s="209"/>
      <c r="C231" s="219"/>
      <c r="D231" s="226"/>
      <c r="E231" s="227"/>
      <c r="F231" s="227"/>
      <c r="G231" s="229"/>
      <c r="H231" s="230"/>
      <c r="I231" s="228"/>
      <c r="J231" s="220"/>
      <c r="K231" s="254"/>
    </row>
    <row r="232" spans="1:11" ht="35.1" hidden="1" customHeight="1">
      <c r="A232" s="239"/>
      <c r="B232" s="209"/>
      <c r="C232" s="219"/>
      <c r="D232" s="226"/>
      <c r="E232" s="227"/>
      <c r="F232" s="227"/>
      <c r="G232" s="229"/>
      <c r="H232" s="230"/>
      <c r="I232" s="228"/>
      <c r="J232" s="220"/>
      <c r="K232" s="254"/>
    </row>
    <row r="233" spans="1:11" ht="35.1" hidden="1" customHeight="1">
      <c r="A233" s="239"/>
      <c r="B233" s="209"/>
      <c r="C233" s="219"/>
      <c r="D233" s="226"/>
      <c r="E233" s="227"/>
      <c r="F233" s="227"/>
      <c r="G233" s="226"/>
      <c r="H233" s="226"/>
      <c r="I233" s="226"/>
      <c r="J233" s="220"/>
      <c r="K233" s="254"/>
    </row>
    <row r="234" spans="1:11" ht="35.1" hidden="1" customHeight="1">
      <c r="A234" s="239"/>
      <c r="B234" s="209"/>
      <c r="C234" s="219"/>
      <c r="D234" s="226"/>
      <c r="E234" s="227"/>
      <c r="F234" s="227"/>
      <c r="G234" s="226"/>
      <c r="H234" s="226"/>
      <c r="I234" s="226"/>
      <c r="J234" s="220"/>
      <c r="K234" s="254"/>
    </row>
    <row r="235" spans="1:11" ht="35.1" hidden="1" customHeight="1">
      <c r="A235" s="239"/>
      <c r="B235" s="209"/>
      <c r="C235" s="219"/>
      <c r="D235" s="226"/>
      <c r="E235" s="227"/>
      <c r="F235" s="227"/>
      <c r="G235" s="226"/>
      <c r="H235" s="226"/>
      <c r="I235" s="226"/>
      <c r="J235" s="220"/>
      <c r="K235" s="254"/>
    </row>
    <row r="236" spans="1:11" ht="35.1" hidden="1" customHeight="1">
      <c r="A236" s="239"/>
      <c r="B236" s="209"/>
      <c r="C236" s="219"/>
      <c r="D236" s="226"/>
      <c r="E236" s="227"/>
      <c r="F236" s="227"/>
      <c r="G236" s="229"/>
      <c r="H236" s="230"/>
      <c r="I236" s="228"/>
      <c r="J236" s="220"/>
      <c r="K236" s="254"/>
    </row>
    <row r="237" spans="1:11" ht="35.1" hidden="1" customHeight="1">
      <c r="A237" s="239"/>
      <c r="B237" s="209"/>
      <c r="C237" s="219"/>
      <c r="D237" s="226"/>
      <c r="E237" s="227"/>
      <c r="F237" s="227"/>
      <c r="G237" s="229"/>
      <c r="H237" s="230"/>
      <c r="I237" s="228"/>
      <c r="J237" s="220"/>
      <c r="K237" s="254"/>
    </row>
    <row r="238" spans="1:11" ht="35.1" hidden="1" customHeight="1">
      <c r="A238" s="239"/>
      <c r="B238" s="209"/>
      <c r="C238" s="219"/>
      <c r="D238" s="226"/>
      <c r="E238" s="227"/>
      <c r="F238" s="227"/>
      <c r="G238" s="229"/>
      <c r="H238" s="230"/>
      <c r="I238" s="228"/>
      <c r="J238" s="220"/>
      <c r="K238" s="254"/>
    </row>
    <row r="239" spans="1:11" ht="35.1" hidden="1" customHeight="1">
      <c r="A239" s="239"/>
      <c r="B239" s="209"/>
      <c r="C239" s="219"/>
      <c r="D239" s="226"/>
      <c r="E239" s="227"/>
      <c r="F239" s="227"/>
      <c r="G239" s="229"/>
      <c r="H239" s="230"/>
      <c r="I239" s="228"/>
      <c r="J239" s="220"/>
      <c r="K239" s="254"/>
    </row>
    <row r="240" spans="1:11" ht="35.1" hidden="1" customHeight="1">
      <c r="A240" s="239"/>
      <c r="B240" s="209"/>
      <c r="C240" s="219"/>
      <c r="D240" s="226"/>
      <c r="E240" s="227"/>
      <c r="F240" s="227"/>
      <c r="G240" s="229"/>
      <c r="H240" s="230"/>
      <c r="I240" s="228"/>
      <c r="J240" s="220"/>
      <c r="K240" s="254"/>
    </row>
    <row r="241" spans="1:11" ht="35.1" hidden="1" customHeight="1">
      <c r="A241" s="239"/>
      <c r="B241" s="209"/>
      <c r="C241" s="219"/>
      <c r="D241" s="226"/>
      <c r="E241" s="227"/>
      <c r="F241" s="227"/>
      <c r="G241" s="229"/>
      <c r="H241" s="230"/>
      <c r="I241" s="228"/>
      <c r="J241" s="220"/>
      <c r="K241" s="254"/>
    </row>
    <row r="242" spans="1:11" ht="35.1" hidden="1" customHeight="1">
      <c r="A242" s="239"/>
      <c r="B242" s="209"/>
      <c r="C242" s="219"/>
      <c r="D242" s="226"/>
      <c r="E242" s="227"/>
      <c r="F242" s="227"/>
      <c r="G242" s="229"/>
      <c r="H242" s="230"/>
      <c r="I242" s="228"/>
      <c r="J242" s="220"/>
      <c r="K242" s="254"/>
    </row>
    <row r="243" spans="1:11" ht="35.1" hidden="1" customHeight="1">
      <c r="A243" s="239"/>
      <c r="B243" s="209"/>
      <c r="C243" s="219"/>
      <c r="D243" s="226"/>
      <c r="E243" s="227"/>
      <c r="F243" s="227"/>
      <c r="G243" s="229"/>
      <c r="H243" s="230"/>
      <c r="I243" s="228"/>
      <c r="J243" s="220"/>
      <c r="K243" s="254"/>
    </row>
    <row r="244" spans="1:11" ht="35.1" hidden="1" customHeight="1">
      <c r="A244" s="239"/>
      <c r="B244" s="209"/>
      <c r="C244" s="219"/>
      <c r="D244" s="226"/>
      <c r="E244" s="227"/>
      <c r="F244" s="227"/>
      <c r="G244" s="229"/>
      <c r="H244" s="230"/>
      <c r="I244" s="228"/>
      <c r="J244" s="220"/>
      <c r="K244" s="254"/>
    </row>
    <row r="245" spans="1:11" ht="35.1" hidden="1" customHeight="1">
      <c r="A245" s="239"/>
      <c r="B245" s="209"/>
      <c r="C245" s="219"/>
      <c r="D245" s="226"/>
      <c r="E245" s="227"/>
      <c r="F245" s="227"/>
      <c r="G245" s="229"/>
      <c r="H245" s="230"/>
      <c r="I245" s="228"/>
      <c r="J245" s="220"/>
      <c r="K245" s="254"/>
    </row>
    <row r="246" spans="1:11" ht="35.1" hidden="1" customHeight="1">
      <c r="A246" s="239"/>
      <c r="B246" s="209"/>
      <c r="C246" s="219"/>
      <c r="D246" s="226"/>
      <c r="E246" s="227"/>
      <c r="F246" s="227"/>
      <c r="G246" s="229"/>
      <c r="H246" s="230"/>
      <c r="I246" s="228"/>
      <c r="J246" s="220"/>
      <c r="K246" s="254"/>
    </row>
    <row r="247" spans="1:11" ht="35.1" hidden="1" customHeight="1">
      <c r="A247" s="239"/>
      <c r="B247" s="209"/>
      <c r="C247" s="219"/>
      <c r="D247" s="226"/>
      <c r="E247" s="227"/>
      <c r="F247" s="227"/>
      <c r="G247" s="229"/>
      <c r="H247" s="230"/>
      <c r="I247" s="228"/>
      <c r="J247" s="220"/>
      <c r="K247" s="254"/>
    </row>
    <row r="248" spans="1:11" ht="35.1" hidden="1" customHeight="1">
      <c r="A248" s="239"/>
      <c r="B248" s="209"/>
      <c r="C248" s="219"/>
      <c r="D248" s="226"/>
      <c r="E248" s="227"/>
      <c r="F248" s="227"/>
      <c r="G248" s="229"/>
      <c r="H248" s="230"/>
      <c r="I248" s="228"/>
      <c r="J248" s="220"/>
      <c r="K248" s="251"/>
    </row>
    <row r="249" spans="1:11" ht="27.75" hidden="1" customHeight="1">
      <c r="A249" s="239"/>
      <c r="B249" s="209"/>
      <c r="C249" s="219"/>
      <c r="D249" s="226"/>
      <c r="E249" s="227"/>
      <c r="F249" s="227"/>
      <c r="G249" s="229"/>
      <c r="H249" s="230"/>
      <c r="I249" s="228"/>
      <c r="J249" s="220"/>
      <c r="K249" s="254"/>
    </row>
    <row r="250" spans="1:11" ht="21" hidden="1" customHeight="1">
      <c r="A250" s="239"/>
      <c r="B250" s="209"/>
      <c r="C250" s="219"/>
      <c r="D250" s="226"/>
      <c r="E250" s="227"/>
      <c r="F250" s="227"/>
      <c r="G250" s="229"/>
      <c r="H250" s="230"/>
      <c r="I250" s="228"/>
      <c r="J250" s="220"/>
      <c r="K250" s="254"/>
    </row>
    <row r="251" spans="1:11" ht="19.5" hidden="1" customHeight="1">
      <c r="A251" s="239"/>
      <c r="B251" s="209"/>
      <c r="C251" s="219"/>
      <c r="D251" s="226"/>
      <c r="E251" s="227"/>
      <c r="F251" s="227"/>
      <c r="G251" s="229"/>
      <c r="H251" s="230"/>
      <c r="I251" s="228"/>
      <c r="J251" s="220"/>
      <c r="K251" s="254"/>
    </row>
    <row r="252" spans="1:11" ht="14.25" hidden="1" customHeight="1">
      <c r="A252" s="239"/>
      <c r="B252" s="209"/>
      <c r="C252" s="219"/>
      <c r="D252" s="226"/>
      <c r="E252" s="227"/>
      <c r="F252" s="227"/>
      <c r="G252" s="229"/>
      <c r="H252" s="230"/>
      <c r="I252" s="228"/>
      <c r="J252" s="220"/>
      <c r="K252" s="254"/>
    </row>
    <row r="253" spans="1:11" ht="20.25" hidden="1" customHeight="1">
      <c r="A253" s="239"/>
      <c r="B253" s="209"/>
      <c r="C253" s="219"/>
      <c r="D253" s="226"/>
      <c r="E253" s="227"/>
      <c r="F253" s="227"/>
      <c r="G253" s="229"/>
      <c r="H253" s="230"/>
      <c r="I253" s="228"/>
      <c r="J253" s="220"/>
      <c r="K253" s="254"/>
    </row>
    <row r="254" spans="1:11" ht="35.1" hidden="1" customHeight="1">
      <c r="A254" s="219"/>
      <c r="B254" s="209"/>
      <c r="C254" s="219"/>
      <c r="D254" s="226"/>
      <c r="E254" s="227"/>
      <c r="F254" s="227"/>
      <c r="G254" s="229"/>
      <c r="H254" s="230"/>
      <c r="I254" s="228"/>
      <c r="J254" s="220"/>
      <c r="K254" s="254"/>
    </row>
    <row r="255" spans="1:11" ht="35.1" hidden="1" customHeight="1">
      <c r="A255" s="219"/>
      <c r="B255" s="209"/>
      <c r="C255" s="219"/>
      <c r="D255" s="226"/>
      <c r="E255" s="227"/>
      <c r="F255" s="227"/>
      <c r="G255" s="229"/>
      <c r="H255" s="230"/>
      <c r="I255" s="228"/>
      <c r="J255" s="220"/>
      <c r="K255" s="254"/>
    </row>
    <row r="256" spans="1:11" ht="35.1" hidden="1" customHeight="1">
      <c r="A256" s="219"/>
      <c r="B256" s="209"/>
      <c r="C256" s="219"/>
      <c r="D256" s="226"/>
      <c r="E256" s="227"/>
      <c r="F256" s="227"/>
      <c r="G256" s="229"/>
      <c r="H256" s="230"/>
      <c r="I256" s="228"/>
      <c r="J256" s="220"/>
      <c r="K256" s="254"/>
    </row>
    <row r="257" spans="1:11" ht="35.1" hidden="1" customHeight="1">
      <c r="A257" s="219"/>
      <c r="B257" s="209"/>
      <c r="C257" s="219"/>
      <c r="D257" s="226"/>
      <c r="E257" s="227"/>
      <c r="F257" s="227"/>
      <c r="G257" s="229"/>
      <c r="H257" s="230"/>
      <c r="I257" s="228"/>
      <c r="J257" s="220"/>
      <c r="K257" s="254"/>
    </row>
    <row r="258" spans="1:11" ht="35.1" hidden="1" customHeight="1">
      <c r="A258" s="219"/>
      <c r="B258" s="209"/>
      <c r="C258" s="219"/>
      <c r="D258" s="226"/>
      <c r="E258" s="227"/>
      <c r="F258" s="227"/>
      <c r="G258" s="229"/>
      <c r="H258" s="230"/>
      <c r="I258" s="228"/>
      <c r="J258" s="220"/>
      <c r="K258" s="254"/>
    </row>
    <row r="259" spans="1:11" ht="35.1" hidden="1" customHeight="1">
      <c r="A259" s="219"/>
      <c r="B259" s="209"/>
      <c r="C259" s="219"/>
      <c r="D259" s="226"/>
      <c r="E259" s="227"/>
      <c r="F259" s="227"/>
      <c r="G259" s="229"/>
      <c r="H259" s="230"/>
      <c r="I259" s="228"/>
      <c r="J259" s="220"/>
      <c r="K259" s="254"/>
    </row>
    <row r="260" spans="1:11" ht="35.1" hidden="1" customHeight="1">
      <c r="A260" s="219"/>
      <c r="B260" s="209"/>
      <c r="C260" s="219"/>
      <c r="D260" s="226"/>
      <c r="E260" s="227"/>
      <c r="F260" s="227"/>
      <c r="G260" s="229"/>
      <c r="H260" s="230"/>
      <c r="I260" s="228"/>
      <c r="J260" s="220"/>
      <c r="K260" s="254"/>
    </row>
    <row r="261" spans="1:11" ht="35.1" hidden="1" customHeight="1">
      <c r="A261" s="219"/>
      <c r="B261" s="209"/>
      <c r="C261" s="219"/>
      <c r="D261" s="226"/>
      <c r="E261" s="227"/>
      <c r="F261" s="227"/>
      <c r="G261" s="229"/>
      <c r="H261" s="230"/>
      <c r="I261" s="228"/>
      <c r="J261" s="220"/>
      <c r="K261" s="254"/>
    </row>
    <row r="262" spans="1:11" ht="35.1" hidden="1" customHeight="1">
      <c r="A262" s="219"/>
      <c r="B262" s="209"/>
      <c r="C262" s="219"/>
      <c r="D262" s="226"/>
      <c r="E262" s="227"/>
      <c r="F262" s="227"/>
      <c r="G262" s="229"/>
      <c r="H262" s="230"/>
      <c r="I262" s="228"/>
      <c r="J262" s="220"/>
      <c r="K262" s="254"/>
    </row>
    <row r="263" spans="1:11" ht="35.1" hidden="1" customHeight="1">
      <c r="A263" s="219"/>
      <c r="B263" s="209"/>
      <c r="C263" s="219"/>
      <c r="D263" s="226"/>
      <c r="E263" s="227"/>
      <c r="F263" s="227"/>
      <c r="G263" s="229"/>
      <c r="H263" s="230"/>
      <c r="I263" s="228"/>
      <c r="J263" s="220"/>
      <c r="K263" s="254"/>
    </row>
    <row r="264" spans="1:11" ht="35.1" hidden="1" customHeight="1">
      <c r="A264" s="219"/>
      <c r="B264" s="209"/>
      <c r="C264" s="219"/>
      <c r="D264" s="226"/>
      <c r="E264" s="227"/>
      <c r="F264" s="227"/>
      <c r="G264" s="229"/>
      <c r="H264" s="230"/>
      <c r="I264" s="228"/>
      <c r="J264" s="220"/>
      <c r="K264" s="254"/>
    </row>
    <row r="265" spans="1:11" ht="35.1" hidden="1" customHeight="1">
      <c r="A265" s="219"/>
      <c r="B265" s="209"/>
      <c r="C265" s="219"/>
      <c r="D265" s="226"/>
      <c r="E265" s="227"/>
      <c r="F265" s="227"/>
      <c r="G265" s="229"/>
      <c r="H265" s="230"/>
      <c r="I265" s="228"/>
      <c r="J265" s="220"/>
      <c r="K265" s="254"/>
    </row>
    <row r="266" spans="1:11" ht="35.1" hidden="1" customHeight="1">
      <c r="A266" s="219"/>
      <c r="B266" s="209"/>
      <c r="C266" s="219"/>
      <c r="D266" s="226"/>
      <c r="E266" s="227"/>
      <c r="F266" s="227"/>
      <c r="G266" s="229"/>
      <c r="H266" s="230"/>
      <c r="I266" s="228"/>
      <c r="J266" s="220"/>
      <c r="K266" s="254"/>
    </row>
    <row r="267" spans="1:11" ht="35.1" hidden="1" customHeight="1">
      <c r="A267" s="219"/>
      <c r="B267" s="209"/>
      <c r="C267" s="219"/>
      <c r="D267" s="226"/>
      <c r="E267" s="227"/>
      <c r="F267" s="227"/>
      <c r="G267" s="229"/>
      <c r="H267" s="230"/>
      <c r="I267" s="228"/>
      <c r="J267" s="220"/>
      <c r="K267" s="254"/>
    </row>
    <row r="268" spans="1:11" ht="35.1" hidden="1" customHeight="1">
      <c r="A268" s="219"/>
      <c r="B268" s="209"/>
      <c r="C268" s="219"/>
      <c r="D268" s="226"/>
      <c r="E268" s="227"/>
      <c r="F268" s="227"/>
      <c r="G268" s="229"/>
      <c r="H268" s="230"/>
      <c r="I268" s="228"/>
      <c r="J268" s="220"/>
      <c r="K268" s="254"/>
    </row>
    <row r="269" spans="1:11" ht="35.1" hidden="1" customHeight="1">
      <c r="A269" s="219"/>
      <c r="B269" s="209"/>
      <c r="C269" s="219"/>
      <c r="D269" s="226"/>
      <c r="E269" s="227"/>
      <c r="F269" s="227"/>
      <c r="G269" s="229"/>
      <c r="H269" s="230"/>
      <c r="I269" s="228"/>
      <c r="J269" s="220"/>
      <c r="K269" s="254"/>
    </row>
    <row r="270" spans="1:11" ht="35.1" hidden="1" customHeight="1">
      <c r="A270" s="219"/>
      <c r="B270" s="209"/>
      <c r="C270" s="219"/>
      <c r="D270" s="226"/>
      <c r="E270" s="227"/>
      <c r="F270" s="227"/>
      <c r="G270" s="229"/>
      <c r="H270" s="230"/>
      <c r="I270" s="228"/>
      <c r="J270" s="220"/>
      <c r="K270" s="254"/>
    </row>
    <row r="271" spans="1:11" ht="35.1" hidden="1" customHeight="1">
      <c r="A271" s="219"/>
      <c r="B271" s="209"/>
      <c r="C271" s="219"/>
      <c r="D271" s="226"/>
      <c r="E271" s="227"/>
      <c r="F271" s="227"/>
      <c r="G271" s="229"/>
      <c r="H271" s="230"/>
      <c r="I271" s="228"/>
      <c r="J271" s="220"/>
      <c r="K271" s="254"/>
    </row>
    <row r="272" spans="1:11" ht="35.1" hidden="1" customHeight="1">
      <c r="A272" s="219"/>
      <c r="B272" s="209"/>
      <c r="C272" s="219"/>
      <c r="D272" s="226"/>
      <c r="E272" s="227"/>
      <c r="F272" s="227"/>
      <c r="G272" s="229"/>
      <c r="H272" s="230"/>
      <c r="I272" s="228"/>
      <c r="J272" s="220"/>
      <c r="K272" s="254"/>
    </row>
    <row r="273" spans="1:11" ht="35.1" hidden="1" customHeight="1">
      <c r="A273" s="219"/>
      <c r="B273" s="209"/>
      <c r="C273" s="219"/>
      <c r="D273" s="226"/>
      <c r="E273" s="227"/>
      <c r="F273" s="227"/>
      <c r="G273" s="229"/>
      <c r="H273" s="230"/>
      <c r="I273" s="228"/>
      <c r="J273" s="220"/>
      <c r="K273" s="254"/>
    </row>
    <row r="274" spans="1:11" ht="35.1" hidden="1" customHeight="1">
      <c r="A274" s="219"/>
      <c r="B274" s="209"/>
      <c r="C274" s="219"/>
      <c r="D274" s="226"/>
      <c r="E274" s="227"/>
      <c r="F274" s="227"/>
      <c r="G274" s="229"/>
      <c r="H274" s="230"/>
      <c r="I274" s="228"/>
      <c r="J274" s="220"/>
      <c r="K274" s="254"/>
    </row>
    <row r="275" spans="1:11" ht="35.1" hidden="1" customHeight="1">
      <c r="A275" s="219"/>
      <c r="B275" s="209"/>
      <c r="C275" s="219"/>
      <c r="D275" s="226"/>
      <c r="E275" s="227"/>
      <c r="F275" s="227"/>
      <c r="G275" s="229"/>
      <c r="H275" s="230"/>
      <c r="I275" s="228"/>
      <c r="J275" s="220"/>
      <c r="K275" s="254"/>
    </row>
    <row r="276" spans="1:11" ht="35.1" hidden="1" customHeight="1">
      <c r="A276" s="219"/>
      <c r="B276" s="209"/>
      <c r="C276" s="219"/>
      <c r="D276" s="226"/>
      <c r="E276" s="227"/>
      <c r="F276" s="227"/>
      <c r="G276" s="229"/>
      <c r="H276" s="230"/>
      <c r="I276" s="228"/>
      <c r="J276" s="220"/>
      <c r="K276" s="254"/>
    </row>
    <row r="277" spans="1:11" ht="35.1" hidden="1" customHeight="1">
      <c r="A277" s="219"/>
      <c r="B277" s="209"/>
      <c r="C277" s="219"/>
      <c r="D277" s="226"/>
      <c r="E277" s="227"/>
      <c r="F277" s="227"/>
      <c r="G277" s="229"/>
      <c r="H277" s="230"/>
      <c r="I277" s="228"/>
      <c r="J277" s="220"/>
      <c r="K277" s="254"/>
    </row>
    <row r="278" spans="1:11" ht="35.1" hidden="1" customHeight="1">
      <c r="A278" s="219"/>
      <c r="B278" s="209"/>
      <c r="C278" s="219"/>
      <c r="D278" s="226"/>
      <c r="E278" s="227"/>
      <c r="F278" s="227"/>
      <c r="G278" s="229"/>
      <c r="H278" s="230"/>
      <c r="I278" s="228"/>
      <c r="J278" s="220"/>
      <c r="K278" s="254"/>
    </row>
    <row r="279" spans="1:11" ht="35.1" hidden="1" customHeight="1">
      <c r="A279" s="219"/>
      <c r="B279" s="209"/>
      <c r="C279" s="219"/>
      <c r="D279" s="226"/>
      <c r="E279" s="227"/>
      <c r="F279" s="227"/>
      <c r="G279" s="229"/>
      <c r="H279" s="230"/>
      <c r="I279" s="228"/>
      <c r="J279" s="220"/>
      <c r="K279" s="254"/>
    </row>
    <row r="280" spans="1:11" ht="35.1" hidden="1" customHeight="1">
      <c r="A280" s="219"/>
      <c r="B280" s="209"/>
      <c r="C280" s="219"/>
      <c r="D280" s="226"/>
      <c r="E280" s="227"/>
      <c r="F280" s="227"/>
      <c r="G280" s="229"/>
      <c r="H280" s="230"/>
      <c r="I280" s="228"/>
      <c r="J280" s="220"/>
      <c r="K280" s="254"/>
    </row>
    <row r="281" spans="1:11" ht="35.1" hidden="1" customHeight="1">
      <c r="A281" s="219"/>
      <c r="B281" s="209"/>
      <c r="C281" s="219"/>
      <c r="D281" s="226"/>
      <c r="E281" s="227"/>
      <c r="F281" s="227"/>
      <c r="G281" s="229"/>
      <c r="H281" s="230"/>
      <c r="I281" s="228"/>
      <c r="J281" s="220"/>
      <c r="K281" s="254"/>
    </row>
    <row r="282" spans="1:11" ht="35.1" hidden="1" customHeight="1">
      <c r="A282" s="219"/>
      <c r="B282" s="209"/>
      <c r="C282" s="219"/>
      <c r="D282" s="226"/>
      <c r="E282" s="227"/>
      <c r="F282" s="227"/>
      <c r="G282" s="229"/>
      <c r="H282" s="230"/>
      <c r="I282" s="228"/>
      <c r="J282" s="220"/>
      <c r="K282" s="254"/>
    </row>
    <row r="283" spans="1:11" ht="35.1" hidden="1" customHeight="1">
      <c r="A283" s="219"/>
      <c r="B283" s="209"/>
      <c r="C283" s="219"/>
      <c r="D283" s="226"/>
      <c r="E283" s="227"/>
      <c r="F283" s="227"/>
      <c r="G283" s="229"/>
      <c r="H283" s="230"/>
      <c r="I283" s="228"/>
      <c r="J283" s="220"/>
      <c r="K283" s="254"/>
    </row>
    <row r="284" spans="1:11" ht="35.1" hidden="1" customHeight="1">
      <c r="A284" s="219"/>
      <c r="B284" s="209"/>
      <c r="C284" s="219"/>
      <c r="D284" s="226"/>
      <c r="E284" s="227"/>
      <c r="F284" s="227"/>
      <c r="G284" s="229"/>
      <c r="H284" s="230"/>
      <c r="I284" s="228"/>
      <c r="J284" s="220"/>
      <c r="K284" s="254"/>
    </row>
    <row r="285" spans="1:11" ht="35.1" hidden="1" customHeight="1">
      <c r="A285" s="219"/>
      <c r="B285" s="209"/>
      <c r="C285" s="219"/>
      <c r="D285" s="226"/>
      <c r="E285" s="227"/>
      <c r="F285" s="227"/>
      <c r="G285" s="229"/>
      <c r="H285" s="230"/>
      <c r="I285" s="228"/>
      <c r="J285" s="220"/>
      <c r="K285" s="254"/>
    </row>
    <row r="286" spans="1:11" ht="35.1" hidden="1" customHeight="1">
      <c r="A286" s="219"/>
      <c r="B286" s="209"/>
      <c r="C286" s="219"/>
      <c r="D286" s="226"/>
      <c r="E286" s="227"/>
      <c r="F286" s="227"/>
      <c r="G286" s="229"/>
      <c r="H286" s="230"/>
      <c r="I286" s="228"/>
      <c r="J286" s="220"/>
      <c r="K286" s="254"/>
    </row>
    <row r="287" spans="1:11" ht="35.1" hidden="1" customHeight="1">
      <c r="A287" s="219"/>
      <c r="B287" s="209"/>
      <c r="C287" s="219"/>
      <c r="D287" s="226"/>
      <c r="E287" s="227"/>
      <c r="F287" s="227"/>
      <c r="G287" s="229"/>
      <c r="H287" s="230"/>
      <c r="I287" s="228"/>
      <c r="J287" s="220"/>
      <c r="K287" s="254"/>
    </row>
    <row r="288" spans="1:11" ht="35.1" hidden="1" customHeight="1">
      <c r="A288" s="219"/>
      <c r="B288" s="209"/>
      <c r="C288" s="219"/>
      <c r="D288" s="226"/>
      <c r="E288" s="227"/>
      <c r="F288" s="227"/>
      <c r="G288" s="229"/>
      <c r="H288" s="230"/>
      <c r="I288" s="228"/>
      <c r="J288" s="220"/>
      <c r="K288" s="254"/>
    </row>
    <row r="289" spans="1:11" ht="35.1" hidden="1" customHeight="1">
      <c r="A289" s="219"/>
      <c r="B289" s="209"/>
      <c r="C289" s="219"/>
      <c r="D289" s="226"/>
      <c r="E289" s="227"/>
      <c r="F289" s="227"/>
      <c r="G289" s="229"/>
      <c r="H289" s="230"/>
      <c r="I289" s="228"/>
      <c r="J289" s="220"/>
      <c r="K289" s="254"/>
    </row>
    <row r="290" spans="1:11" ht="35.1" hidden="1" customHeight="1">
      <c r="A290" s="219"/>
      <c r="B290" s="209"/>
      <c r="C290" s="219"/>
      <c r="D290" s="226"/>
      <c r="E290" s="227"/>
      <c r="F290" s="227"/>
      <c r="G290" s="229"/>
      <c r="H290" s="230"/>
      <c r="I290" s="228"/>
      <c r="J290" s="220"/>
      <c r="K290" s="254"/>
    </row>
    <row r="291" spans="1:11" ht="35.1" hidden="1" customHeight="1">
      <c r="A291" s="219"/>
      <c r="B291" s="209"/>
      <c r="C291" s="219"/>
      <c r="D291" s="226"/>
      <c r="E291" s="227"/>
      <c r="F291" s="227"/>
      <c r="G291" s="229"/>
      <c r="H291" s="230"/>
      <c r="I291" s="228"/>
      <c r="J291" s="220"/>
      <c r="K291" s="254"/>
    </row>
    <row r="292" spans="1:11" ht="35.1" hidden="1" customHeight="1">
      <c r="A292" s="219"/>
      <c r="B292" s="209"/>
      <c r="C292" s="219"/>
      <c r="D292" s="226"/>
      <c r="E292" s="227"/>
      <c r="F292" s="227"/>
      <c r="G292" s="229"/>
      <c r="H292" s="230"/>
      <c r="I292" s="228"/>
      <c r="J292" s="220"/>
      <c r="K292" s="254"/>
    </row>
    <row r="293" spans="1:11" ht="35.1" hidden="1" customHeight="1">
      <c r="A293" s="219"/>
      <c r="B293" s="209"/>
      <c r="C293" s="219"/>
      <c r="D293" s="226"/>
      <c r="E293" s="227"/>
      <c r="F293" s="227"/>
      <c r="G293" s="229"/>
      <c r="H293" s="230"/>
      <c r="I293" s="228"/>
      <c r="J293" s="220"/>
      <c r="K293" s="251"/>
    </row>
    <row r="294" spans="1:11" ht="35.1" hidden="1" customHeight="1">
      <c r="A294" s="219"/>
      <c r="B294" s="209"/>
      <c r="C294" s="219"/>
      <c r="D294" s="226"/>
      <c r="E294" s="227"/>
      <c r="F294" s="227"/>
      <c r="G294" s="229"/>
      <c r="H294" s="230"/>
      <c r="I294" s="228"/>
      <c r="J294" s="220"/>
      <c r="K294" s="254"/>
    </row>
    <row r="295" spans="1:11" ht="35.1" hidden="1" customHeight="1">
      <c r="A295" s="219"/>
      <c r="B295" s="209"/>
      <c r="C295" s="219"/>
      <c r="D295" s="226"/>
      <c r="E295" s="227"/>
      <c r="F295" s="227"/>
      <c r="G295" s="229"/>
      <c r="H295" s="230"/>
      <c r="I295" s="228"/>
      <c r="J295" s="220"/>
      <c r="K295" s="254"/>
    </row>
    <row r="296" spans="1:11" ht="18" customHeight="1">
      <c r="A296" s="209"/>
      <c r="B296" s="209"/>
      <c r="C296" s="219"/>
      <c r="D296" s="226"/>
      <c r="E296" s="227"/>
      <c r="F296" s="227"/>
      <c r="G296" s="229"/>
      <c r="H296" s="230"/>
      <c r="I296" s="228"/>
      <c r="J296" s="220"/>
      <c r="K296" s="213"/>
    </row>
    <row r="298" spans="1:11" ht="35.1" customHeight="1">
      <c r="A298" s="219"/>
      <c r="B298" s="209"/>
      <c r="C298" s="219"/>
      <c r="D298" s="226"/>
      <c r="E298" s="227"/>
      <c r="F298" s="227"/>
      <c r="G298" s="229"/>
      <c r="H298" s="230"/>
      <c r="I298" s="228"/>
      <c r="J298" s="220"/>
      <c r="K298" s="370"/>
    </row>
    <row r="299" spans="1:11" ht="35.1" customHeight="1">
      <c r="A299" s="221"/>
      <c r="B299" s="209"/>
      <c r="C299" s="219"/>
      <c r="D299" s="226"/>
      <c r="E299" s="227"/>
      <c r="F299" s="227"/>
      <c r="G299" s="229"/>
      <c r="H299" s="230"/>
      <c r="I299" s="228"/>
      <c r="J299" s="220"/>
      <c r="K299" s="254"/>
    </row>
    <row r="300" spans="1:11" ht="35.1" customHeight="1">
      <c r="A300" s="221"/>
      <c r="B300" s="209"/>
      <c r="C300" s="219"/>
      <c r="D300" s="226"/>
      <c r="E300" s="227"/>
      <c r="F300" s="227"/>
      <c r="G300" s="229"/>
      <c r="H300" s="230"/>
      <c r="I300" s="228"/>
      <c r="J300" s="220"/>
      <c r="K300" s="254"/>
    </row>
    <row r="301" spans="1:11" ht="35.1" customHeight="1">
      <c r="A301" s="221"/>
      <c r="B301" s="209"/>
      <c r="C301" s="219"/>
      <c r="D301" s="226"/>
      <c r="E301" s="227"/>
      <c r="F301" s="227"/>
      <c r="G301" s="229"/>
      <c r="H301" s="230"/>
      <c r="I301" s="228"/>
      <c r="J301" s="220"/>
      <c r="K301" s="254"/>
    </row>
    <row r="302" spans="1:11" ht="35.1" customHeight="1">
      <c r="A302" s="221"/>
      <c r="B302" s="209"/>
      <c r="C302" s="219"/>
      <c r="D302" s="226"/>
      <c r="E302" s="227"/>
      <c r="F302" s="227"/>
      <c r="G302" s="229"/>
      <c r="H302" s="230"/>
      <c r="I302" s="228"/>
      <c r="J302" s="220"/>
      <c r="K302" s="251"/>
    </row>
    <row r="303" spans="1:11" ht="35.1" customHeight="1">
      <c r="A303" s="221"/>
      <c r="B303" s="209"/>
      <c r="C303" s="219"/>
      <c r="D303" s="226"/>
      <c r="E303" s="227"/>
      <c r="F303" s="227"/>
      <c r="G303" s="229"/>
      <c r="H303" s="230"/>
      <c r="I303" s="228"/>
      <c r="J303" s="220"/>
      <c r="K303" s="254"/>
    </row>
    <row r="304" spans="1:11" ht="35.1" customHeight="1">
      <c r="A304" s="221"/>
      <c r="B304" s="209"/>
      <c r="C304" s="219"/>
      <c r="D304" s="226"/>
      <c r="E304" s="227"/>
      <c r="F304" s="227"/>
      <c r="G304" s="229"/>
      <c r="H304" s="230"/>
      <c r="I304" s="228"/>
      <c r="J304" s="220"/>
      <c r="K304" s="254"/>
    </row>
    <row r="305" spans="1:11" ht="35.1" customHeight="1">
      <c r="A305" s="209"/>
      <c r="B305" s="209"/>
      <c r="C305" s="219"/>
      <c r="D305" s="226"/>
      <c r="E305" s="227"/>
      <c r="F305" s="227"/>
      <c r="G305" s="229"/>
      <c r="H305" s="230"/>
      <c r="I305" s="228"/>
      <c r="J305" s="220"/>
      <c r="K305" s="213"/>
    </row>
    <row r="306" spans="1:11" ht="35.1" customHeight="1">
      <c r="A306" s="209"/>
      <c r="B306" s="209"/>
      <c r="C306" s="219"/>
      <c r="D306" s="226"/>
      <c r="E306" s="227"/>
      <c r="F306" s="227"/>
      <c r="G306" s="229"/>
      <c r="H306" s="230"/>
      <c r="I306" s="228"/>
      <c r="J306" s="220"/>
      <c r="K306" s="213"/>
    </row>
    <row r="307" spans="1:11" ht="35.1" customHeight="1">
      <c r="A307" s="209"/>
      <c r="B307" s="209"/>
      <c r="C307" s="219"/>
      <c r="D307" s="226"/>
      <c r="E307" s="227"/>
      <c r="F307" s="227"/>
      <c r="G307" s="229"/>
      <c r="H307" s="230"/>
      <c r="I307" s="228"/>
      <c r="J307" s="220"/>
      <c r="K307" s="213"/>
    </row>
    <row r="308" spans="1:11" ht="35.1" customHeight="1">
      <c r="A308" s="209"/>
      <c r="B308" s="209"/>
      <c r="C308" s="219"/>
      <c r="D308" s="226"/>
      <c r="E308" s="227"/>
      <c r="F308" s="227"/>
      <c r="G308" s="229"/>
      <c r="H308" s="230"/>
      <c r="I308" s="228"/>
      <c r="J308" s="220"/>
      <c r="K308" s="213"/>
    </row>
    <row r="309" spans="1:11" ht="35.1" customHeight="1">
      <c r="A309" s="209"/>
      <c r="B309" s="209"/>
      <c r="C309" s="219"/>
      <c r="D309" s="226"/>
      <c r="E309" s="227"/>
      <c r="F309" s="227"/>
      <c r="G309" s="229"/>
      <c r="H309" s="230"/>
      <c r="I309" s="228"/>
      <c r="J309" s="220"/>
      <c r="K309" s="213"/>
    </row>
    <row r="310" spans="1:11" ht="35.1" customHeight="1">
      <c r="A310" s="209"/>
      <c r="B310" s="209"/>
      <c r="C310" s="219"/>
      <c r="D310" s="226"/>
      <c r="E310" s="227"/>
      <c r="F310" s="227"/>
      <c r="G310" s="229"/>
      <c r="H310" s="230"/>
      <c r="I310" s="228"/>
      <c r="J310" s="220"/>
      <c r="K310" s="213"/>
    </row>
    <row r="311" spans="1:11" ht="35.1" customHeight="1">
      <c r="A311" s="209"/>
      <c r="B311" s="209"/>
      <c r="C311" s="219"/>
      <c r="D311" s="226"/>
      <c r="E311" s="227"/>
      <c r="F311" s="227"/>
      <c r="G311" s="229"/>
      <c r="H311" s="230"/>
      <c r="I311" s="228"/>
      <c r="J311" s="220"/>
      <c r="K311" s="213"/>
    </row>
    <row r="312" spans="1:11" ht="35.1" customHeight="1">
      <c r="A312" s="209"/>
      <c r="B312" s="209"/>
      <c r="C312" s="219"/>
      <c r="D312" s="226"/>
      <c r="E312" s="227"/>
      <c r="F312" s="227"/>
      <c r="G312" s="229"/>
      <c r="H312" s="230"/>
      <c r="I312" s="228"/>
      <c r="J312" s="220"/>
      <c r="K312" s="213"/>
    </row>
    <row r="313" spans="1:11" ht="35.1" customHeight="1">
      <c r="A313" s="209"/>
      <c r="B313" s="209"/>
      <c r="C313" s="219"/>
      <c r="D313" s="226"/>
      <c r="E313" s="227"/>
      <c r="F313" s="227"/>
      <c r="G313" s="229"/>
      <c r="H313" s="230"/>
      <c r="I313" s="228"/>
      <c r="J313" s="220"/>
      <c r="K313" s="213"/>
    </row>
    <row r="314" spans="1:11" ht="35.1" customHeight="1">
      <c r="A314" s="209"/>
      <c r="B314" s="209"/>
      <c r="C314" s="219"/>
      <c r="D314" s="226"/>
      <c r="E314" s="227"/>
      <c r="F314" s="227"/>
      <c r="G314" s="229"/>
      <c r="H314" s="230"/>
      <c r="I314" s="228"/>
      <c r="J314" s="220"/>
      <c r="K314" s="213"/>
    </row>
    <row r="315" spans="1:11" ht="35.1" customHeight="1">
      <c r="A315" s="209"/>
      <c r="B315" s="209"/>
      <c r="C315" s="219"/>
      <c r="D315" s="226"/>
      <c r="E315" s="227"/>
      <c r="F315" s="227"/>
      <c r="G315" s="229"/>
      <c r="H315" s="230"/>
      <c r="I315" s="228"/>
      <c r="J315" s="220"/>
      <c r="K315" s="213"/>
    </row>
    <row r="316" spans="1:11" ht="35.1" customHeight="1">
      <c r="A316" s="209"/>
      <c r="B316" s="209"/>
      <c r="C316" s="219"/>
      <c r="D316" s="226"/>
      <c r="E316" s="227"/>
      <c r="F316" s="227"/>
      <c r="G316" s="229"/>
      <c r="H316" s="230"/>
      <c r="I316" s="228"/>
      <c r="J316" s="220"/>
      <c r="K316" s="213"/>
    </row>
    <row r="317" spans="1:11" ht="35.1" customHeight="1">
      <c r="A317" s="209"/>
      <c r="B317" s="209"/>
      <c r="C317" s="219"/>
      <c r="D317" s="226"/>
      <c r="E317" s="227"/>
      <c r="F317" s="227"/>
      <c r="G317" s="229"/>
      <c r="H317" s="230"/>
      <c r="I317" s="228"/>
      <c r="J317" s="220"/>
      <c r="K317" s="213"/>
    </row>
    <row r="318" spans="1:11" ht="35.1" customHeight="1">
      <c r="A318" s="209"/>
      <c r="B318" s="209"/>
      <c r="C318" s="219"/>
      <c r="D318" s="226"/>
      <c r="E318" s="227"/>
      <c r="F318" s="227"/>
      <c r="G318" s="229"/>
      <c r="H318" s="230"/>
      <c r="I318" s="228"/>
      <c r="J318" s="220"/>
      <c r="K318" s="213"/>
    </row>
    <row r="319" spans="1:11" ht="35.1" customHeight="1">
      <c r="A319" s="209"/>
      <c r="B319" s="209"/>
      <c r="C319" s="219"/>
      <c r="D319" s="226"/>
      <c r="E319" s="227"/>
      <c r="F319" s="227"/>
      <c r="G319" s="229"/>
      <c r="H319" s="230"/>
      <c r="I319" s="228"/>
      <c r="J319" s="220"/>
      <c r="K319" s="213"/>
    </row>
    <row r="320" spans="1:11" ht="35.1" customHeight="1">
      <c r="A320" s="209"/>
      <c r="B320" s="209"/>
      <c r="C320" s="219"/>
      <c r="D320" s="226"/>
      <c r="E320" s="227"/>
      <c r="F320" s="227"/>
      <c r="G320" s="229"/>
      <c r="H320" s="230"/>
      <c r="I320" s="228"/>
      <c r="J320" s="220"/>
      <c r="K320" s="213"/>
    </row>
    <row r="321" spans="1:11" ht="35.1" customHeight="1">
      <c r="A321" s="209"/>
      <c r="B321" s="209"/>
      <c r="C321" s="219"/>
      <c r="D321" s="226"/>
      <c r="E321" s="227"/>
      <c r="F321" s="227"/>
      <c r="G321" s="229"/>
      <c r="H321" s="230"/>
      <c r="I321" s="228"/>
      <c r="J321" s="220"/>
      <c r="K321" s="213"/>
    </row>
    <row r="322" spans="1:11" ht="35.1" customHeight="1">
      <c r="A322" s="209"/>
      <c r="B322" s="209"/>
      <c r="C322" s="219"/>
      <c r="D322" s="226"/>
      <c r="E322" s="227"/>
      <c r="F322" s="227"/>
      <c r="G322" s="229"/>
      <c r="H322" s="230"/>
      <c r="I322" s="228"/>
      <c r="J322" s="220"/>
      <c r="K322" s="213"/>
    </row>
    <row r="323" spans="1:11" ht="35.1" customHeight="1">
      <c r="A323" s="209"/>
      <c r="B323" s="209"/>
      <c r="C323" s="219"/>
      <c r="D323" s="226"/>
      <c r="E323" s="227"/>
      <c r="F323" s="227"/>
      <c r="G323" s="229"/>
      <c r="H323" s="230"/>
      <c r="I323" s="228"/>
      <c r="J323" s="220"/>
      <c r="K323" s="213"/>
    </row>
    <row r="324" spans="1:11" ht="35.1" customHeight="1">
      <c r="A324" s="209"/>
      <c r="B324" s="209"/>
      <c r="C324" s="219"/>
      <c r="D324" s="226"/>
      <c r="E324" s="227"/>
      <c r="F324" s="227"/>
      <c r="G324" s="229"/>
      <c r="H324" s="230"/>
      <c r="I324" s="228"/>
      <c r="J324" s="220"/>
      <c r="K324" s="213"/>
    </row>
    <row r="325" spans="1:11" ht="35.1" customHeight="1">
      <c r="A325" s="209"/>
      <c r="B325" s="209"/>
      <c r="C325" s="219"/>
      <c r="D325" s="226"/>
      <c r="E325" s="227"/>
      <c r="F325" s="227"/>
      <c r="G325" s="229"/>
      <c r="H325" s="230"/>
      <c r="I325" s="228"/>
      <c r="J325" s="220"/>
      <c r="K325" s="213"/>
    </row>
    <row r="326" spans="1:11" ht="35.1" customHeight="1">
      <c r="A326" s="209"/>
      <c r="B326" s="209"/>
      <c r="C326" s="219"/>
      <c r="D326" s="226"/>
      <c r="E326" s="227"/>
      <c r="F326" s="227"/>
      <c r="G326" s="229"/>
      <c r="H326" s="230"/>
      <c r="I326" s="228"/>
      <c r="J326" s="220"/>
      <c r="K326" s="213"/>
    </row>
    <row r="327" spans="1:11" ht="35.1" customHeight="1">
      <c r="A327" s="209"/>
      <c r="B327" s="209"/>
      <c r="C327" s="219"/>
      <c r="D327" s="226"/>
      <c r="E327" s="227"/>
      <c r="F327" s="227"/>
      <c r="G327" s="229"/>
      <c r="H327" s="230"/>
      <c r="I327" s="228"/>
      <c r="J327" s="220"/>
      <c r="K327" s="213"/>
    </row>
    <row r="328" spans="1:11" ht="35.1" customHeight="1">
      <c r="A328" s="209"/>
      <c r="B328" s="209"/>
      <c r="C328" s="219"/>
      <c r="D328" s="226"/>
      <c r="E328" s="227"/>
      <c r="F328" s="227"/>
      <c r="G328" s="229"/>
      <c r="H328" s="230"/>
      <c r="I328" s="228"/>
      <c r="J328" s="220"/>
      <c r="K328" s="213"/>
    </row>
    <row r="329" spans="1:11" ht="35.1" customHeight="1">
      <c r="A329" s="209"/>
      <c r="B329" s="209"/>
      <c r="C329" s="219"/>
      <c r="D329" s="226"/>
      <c r="E329" s="227"/>
      <c r="F329" s="227"/>
      <c r="G329" s="229"/>
      <c r="H329" s="230"/>
      <c r="I329" s="228"/>
      <c r="J329" s="220"/>
      <c r="K329" s="213"/>
    </row>
    <row r="330" spans="1:11" ht="35.1" customHeight="1">
      <c r="A330" s="209"/>
      <c r="B330" s="209"/>
      <c r="C330" s="219"/>
      <c r="D330" s="226"/>
      <c r="E330" s="227"/>
      <c r="F330" s="227"/>
      <c r="G330" s="229"/>
      <c r="H330" s="230"/>
      <c r="I330" s="228"/>
      <c r="J330" s="220"/>
      <c r="K330" s="213"/>
    </row>
    <row r="331" spans="1:11" ht="35.1" customHeight="1">
      <c r="A331" s="209"/>
      <c r="B331" s="209"/>
      <c r="C331" s="219"/>
      <c r="D331" s="226"/>
      <c r="E331" s="227"/>
      <c r="F331" s="227"/>
      <c r="G331" s="229"/>
      <c r="H331" s="230"/>
      <c r="I331" s="228"/>
      <c r="J331" s="220"/>
      <c r="K331" s="213"/>
    </row>
    <row r="332" spans="1:11" ht="35.1" customHeight="1">
      <c r="A332" s="209"/>
      <c r="B332" s="209"/>
      <c r="C332" s="219"/>
      <c r="D332" s="226"/>
      <c r="E332" s="227"/>
      <c r="F332" s="227"/>
      <c r="G332" s="229"/>
      <c r="H332" s="230"/>
      <c r="I332" s="228"/>
      <c r="J332" s="220"/>
      <c r="K332" s="213"/>
    </row>
    <row r="333" spans="1:11" ht="35.1" customHeight="1">
      <c r="A333" s="209"/>
      <c r="B333" s="209"/>
      <c r="C333" s="219"/>
      <c r="D333" s="226"/>
      <c r="E333" s="227"/>
      <c r="F333" s="227"/>
      <c r="G333" s="229"/>
      <c r="H333" s="230"/>
      <c r="I333" s="228"/>
      <c r="J333" s="220"/>
      <c r="K333" s="213"/>
    </row>
    <row r="334" spans="1:11" ht="35.1" customHeight="1">
      <c r="A334" s="209"/>
      <c r="B334" s="209"/>
      <c r="C334" s="219"/>
      <c r="D334" s="226"/>
      <c r="E334" s="227"/>
      <c r="F334" s="227"/>
      <c r="G334" s="229"/>
      <c r="H334" s="230"/>
      <c r="I334" s="228"/>
      <c r="J334" s="220"/>
      <c r="K334" s="213"/>
    </row>
    <row r="335" spans="1:11" ht="35.1" customHeight="1">
      <c r="A335" s="209"/>
      <c r="B335" s="209"/>
      <c r="C335" s="219"/>
      <c r="D335" s="226"/>
      <c r="E335" s="227"/>
      <c r="F335" s="227"/>
      <c r="G335" s="229"/>
      <c r="H335" s="230"/>
      <c r="I335" s="228"/>
      <c r="J335" s="220"/>
      <c r="K335" s="213"/>
    </row>
    <row r="336" spans="1:11" ht="35.1" customHeight="1">
      <c r="A336" s="209"/>
      <c r="B336" s="209"/>
      <c r="C336" s="219"/>
      <c r="D336" s="226"/>
      <c r="E336" s="227"/>
      <c r="F336" s="227"/>
      <c r="G336" s="229"/>
      <c r="H336" s="230"/>
      <c r="I336" s="228"/>
      <c r="J336" s="220"/>
      <c r="K336" s="213"/>
    </row>
    <row r="337" spans="1:11" ht="35.1" customHeight="1">
      <c r="A337" s="209"/>
      <c r="B337" s="209"/>
      <c r="C337" s="219"/>
      <c r="D337" s="226"/>
      <c r="E337" s="227"/>
      <c r="F337" s="227"/>
      <c r="G337" s="229"/>
      <c r="H337" s="230"/>
      <c r="I337" s="228"/>
      <c r="J337" s="220"/>
      <c r="K337" s="213"/>
    </row>
    <row r="338" spans="1:11" ht="35.1" customHeight="1">
      <c r="A338" s="209"/>
      <c r="B338" s="209"/>
      <c r="C338" s="219"/>
      <c r="D338" s="226"/>
      <c r="E338" s="227"/>
      <c r="F338" s="227"/>
      <c r="G338" s="229"/>
      <c r="H338" s="230"/>
      <c r="I338" s="228"/>
      <c r="J338" s="220"/>
      <c r="K338" s="213"/>
    </row>
    <row r="339" spans="1:11" ht="35.1" customHeight="1">
      <c r="A339" s="209"/>
      <c r="B339" s="209"/>
      <c r="C339" s="219"/>
      <c r="D339" s="226"/>
      <c r="E339" s="227"/>
      <c r="F339" s="227"/>
      <c r="G339" s="229"/>
      <c r="H339" s="230"/>
      <c r="I339" s="228"/>
      <c r="J339" s="220"/>
      <c r="K339" s="213"/>
    </row>
    <row r="340" spans="1:11" ht="35.1" customHeight="1">
      <c r="A340" s="209"/>
      <c r="B340" s="209"/>
      <c r="C340" s="219"/>
      <c r="D340" s="226"/>
      <c r="E340" s="227"/>
      <c r="F340" s="227"/>
      <c r="G340" s="229"/>
      <c r="H340" s="230"/>
      <c r="I340" s="228"/>
      <c r="J340" s="220"/>
      <c r="K340" s="213"/>
    </row>
    <row r="341" spans="1:11" ht="35.1" customHeight="1">
      <c r="A341" s="209"/>
      <c r="B341" s="209"/>
      <c r="C341" s="219"/>
      <c r="D341" s="226"/>
      <c r="E341" s="227"/>
      <c r="F341" s="227"/>
      <c r="G341" s="229"/>
      <c r="H341" s="230"/>
      <c r="I341" s="228"/>
      <c r="J341" s="220"/>
      <c r="K341" s="213"/>
    </row>
    <row r="342" spans="1:11" ht="35.1" customHeight="1">
      <c r="A342" s="209"/>
      <c r="B342" s="209"/>
      <c r="C342" s="219"/>
      <c r="D342" s="226"/>
      <c r="E342" s="227"/>
      <c r="F342" s="227"/>
      <c r="G342" s="229"/>
      <c r="H342" s="230"/>
      <c r="I342" s="228"/>
      <c r="J342" s="220"/>
      <c r="K342" s="213"/>
    </row>
    <row r="343" spans="1:11" ht="35.1" customHeight="1">
      <c r="A343" s="209"/>
      <c r="B343" s="209"/>
      <c r="C343" s="219"/>
      <c r="D343" s="226"/>
      <c r="E343" s="227"/>
      <c r="F343" s="227"/>
      <c r="G343" s="229"/>
      <c r="H343" s="230"/>
      <c r="I343" s="228"/>
      <c r="J343" s="220"/>
      <c r="K343" s="213"/>
    </row>
    <row r="344" spans="1:11" ht="35.1" customHeight="1">
      <c r="A344" s="209"/>
      <c r="B344" s="209"/>
      <c r="C344" s="219"/>
      <c r="D344" s="226"/>
      <c r="E344" s="227"/>
      <c r="F344" s="227"/>
      <c r="G344" s="229"/>
      <c r="H344" s="230"/>
      <c r="I344" s="228"/>
      <c r="J344" s="220"/>
      <c r="K344" s="213"/>
    </row>
    <row r="345" spans="1:11" ht="35.1" customHeight="1">
      <c r="A345" s="209"/>
      <c r="B345" s="209"/>
      <c r="C345" s="209"/>
      <c r="D345" s="209"/>
      <c r="E345" s="209"/>
      <c r="F345" s="210"/>
      <c r="G345" s="211"/>
      <c r="H345" s="212"/>
      <c r="I345" s="212"/>
      <c r="J345" s="212"/>
      <c r="K345" s="213"/>
    </row>
    <row r="346" spans="1:11" ht="35.1" customHeight="1">
      <c r="A346" s="209"/>
      <c r="B346" s="209"/>
      <c r="C346" s="209"/>
      <c r="D346" s="209"/>
      <c r="E346" s="209"/>
      <c r="F346" s="210"/>
      <c r="G346" s="211"/>
      <c r="H346" s="212"/>
      <c r="I346" s="212"/>
      <c r="J346" s="212"/>
      <c r="K346" s="213"/>
    </row>
    <row r="347" spans="1:11" ht="35.1" customHeight="1">
      <c r="A347" s="209"/>
      <c r="B347" s="209"/>
      <c r="C347" s="209"/>
      <c r="D347" s="209"/>
      <c r="E347" s="209"/>
      <c r="F347" s="210"/>
      <c r="G347" s="211"/>
      <c r="H347" s="212"/>
      <c r="I347" s="212"/>
      <c r="J347" s="212"/>
      <c r="K347" s="213"/>
    </row>
    <row r="348" spans="1:11" ht="35.1" customHeight="1">
      <c r="A348" s="209"/>
      <c r="B348" s="209"/>
      <c r="C348" s="209"/>
      <c r="D348" s="209"/>
      <c r="E348" s="209"/>
      <c r="F348" s="210"/>
      <c r="G348" s="211"/>
      <c r="H348" s="212"/>
      <c r="I348" s="212"/>
      <c r="J348" s="212"/>
      <c r="K348" s="213"/>
    </row>
    <row r="349" spans="1:11" ht="35.1" customHeight="1">
      <c r="A349" s="209"/>
      <c r="B349" s="209"/>
      <c r="C349" s="209"/>
      <c r="D349" s="209"/>
      <c r="E349" s="209"/>
      <c r="F349" s="210"/>
      <c r="G349" s="211"/>
      <c r="H349" s="212"/>
      <c r="I349" s="212"/>
      <c r="J349" s="212"/>
      <c r="K349" s="213"/>
    </row>
    <row r="350" spans="1:11" ht="35.1" customHeight="1">
      <c r="A350" s="209"/>
      <c r="B350" s="209"/>
      <c r="C350" s="209"/>
      <c r="D350" s="209"/>
      <c r="E350" s="209"/>
      <c r="F350" s="210"/>
      <c r="G350" s="211"/>
      <c r="H350" s="212"/>
      <c r="I350" s="212"/>
      <c r="J350" s="212"/>
      <c r="K350" s="213"/>
    </row>
    <row r="351" spans="1:11" ht="35.1" customHeight="1">
      <c r="A351" s="209"/>
      <c r="B351" s="209"/>
      <c r="C351" s="209"/>
      <c r="D351" s="209"/>
      <c r="E351" s="209"/>
      <c r="F351" s="210"/>
      <c r="G351" s="211"/>
      <c r="H351" s="212"/>
      <c r="I351" s="212"/>
      <c r="J351" s="212"/>
      <c r="K351" s="213"/>
    </row>
    <row r="352" spans="1:11" ht="35.1" customHeight="1">
      <c r="A352" s="209"/>
      <c r="B352" s="209"/>
      <c r="C352" s="209"/>
      <c r="D352" s="209"/>
      <c r="E352" s="209"/>
      <c r="F352" s="210"/>
      <c r="G352" s="211"/>
      <c r="H352" s="212"/>
      <c r="I352" s="212"/>
      <c r="J352" s="212"/>
      <c r="K352" s="213"/>
    </row>
    <row r="353" spans="1:11" ht="35.1" customHeight="1">
      <c r="A353" s="209"/>
      <c r="B353" s="209"/>
      <c r="C353" s="209"/>
      <c r="D353" s="209"/>
      <c r="E353" s="209"/>
      <c r="F353" s="210"/>
      <c r="G353" s="211"/>
      <c r="H353" s="212"/>
      <c r="I353" s="212"/>
      <c r="J353" s="212"/>
      <c r="K353" s="213"/>
    </row>
    <row r="354" spans="1:11" ht="35.1" customHeight="1">
      <c r="A354" s="209"/>
      <c r="B354" s="209"/>
      <c r="C354" s="209"/>
      <c r="D354" s="209"/>
      <c r="E354" s="209"/>
      <c r="F354" s="210"/>
      <c r="G354" s="211"/>
      <c r="H354" s="212"/>
      <c r="I354" s="212"/>
      <c r="J354" s="212"/>
      <c r="K354" s="213"/>
    </row>
    <row r="355" spans="1:11" ht="35.1" customHeight="1">
      <c r="A355" s="209"/>
      <c r="B355" s="209"/>
      <c r="C355" s="209"/>
      <c r="D355" s="209"/>
      <c r="E355" s="209"/>
      <c r="F355" s="210"/>
      <c r="G355" s="211"/>
      <c r="H355" s="212"/>
      <c r="I355" s="212"/>
      <c r="J355" s="212"/>
      <c r="K355" s="213"/>
    </row>
    <row r="356" spans="1:11" ht="35.1" customHeight="1">
      <c r="A356" s="209"/>
      <c r="B356" s="209"/>
      <c r="C356" s="209"/>
      <c r="D356" s="209"/>
      <c r="E356" s="209"/>
      <c r="F356" s="210"/>
      <c r="G356" s="211"/>
      <c r="H356" s="212"/>
      <c r="I356" s="212"/>
      <c r="J356" s="212"/>
      <c r="K356" s="213"/>
    </row>
    <row r="357" spans="1:11" ht="35.1" customHeight="1">
      <c r="A357" s="209"/>
      <c r="B357" s="209"/>
      <c r="C357" s="209"/>
      <c r="D357" s="209"/>
      <c r="E357" s="209"/>
      <c r="F357" s="210"/>
      <c r="G357" s="211"/>
      <c r="H357" s="212"/>
      <c r="I357" s="212"/>
      <c r="J357" s="212"/>
      <c r="K357" s="213"/>
    </row>
    <row r="358" spans="1:11" ht="35.1" customHeight="1">
      <c r="A358" s="209"/>
      <c r="B358" s="209"/>
      <c r="C358" s="209"/>
      <c r="D358" s="209"/>
      <c r="E358" s="209"/>
      <c r="F358" s="210"/>
      <c r="G358" s="211"/>
      <c r="H358" s="212"/>
      <c r="I358" s="212"/>
      <c r="J358" s="212"/>
      <c r="K358" s="213"/>
    </row>
    <row r="359" spans="1:11" ht="35.1" customHeight="1">
      <c r="A359" s="209"/>
      <c r="B359" s="209"/>
      <c r="C359" s="209"/>
      <c r="D359" s="209"/>
      <c r="E359" s="209"/>
      <c r="F359" s="210"/>
      <c r="G359" s="211"/>
      <c r="H359" s="212"/>
      <c r="I359" s="212"/>
      <c r="J359" s="212"/>
      <c r="K359" s="213"/>
    </row>
    <row r="360" spans="1:11" ht="35.1" customHeight="1">
      <c r="A360" s="209"/>
      <c r="B360" s="209"/>
      <c r="C360" s="209"/>
      <c r="D360" s="209"/>
      <c r="E360" s="209"/>
      <c r="F360" s="210"/>
      <c r="G360" s="211"/>
      <c r="H360" s="212"/>
      <c r="I360" s="212"/>
      <c r="J360" s="212"/>
      <c r="K360" s="213"/>
    </row>
    <row r="361" spans="1:11" ht="35.1" customHeight="1">
      <c r="A361" s="209"/>
      <c r="B361" s="209"/>
      <c r="C361" s="209"/>
      <c r="D361" s="209"/>
      <c r="E361" s="209"/>
      <c r="F361" s="210"/>
      <c r="G361" s="211"/>
      <c r="H361" s="212"/>
      <c r="I361" s="212"/>
      <c r="J361" s="212"/>
      <c r="K361" s="213"/>
    </row>
    <row r="362" spans="1:11" ht="35.1" customHeight="1">
      <c r="A362" s="209"/>
      <c r="B362" s="209"/>
      <c r="C362" s="209"/>
      <c r="D362" s="209"/>
      <c r="E362" s="209"/>
      <c r="F362" s="210"/>
      <c r="G362" s="211"/>
      <c r="H362" s="212"/>
      <c r="I362" s="212"/>
      <c r="J362" s="212"/>
      <c r="K362" s="213"/>
    </row>
    <row r="363" spans="1:11" ht="35.1" customHeight="1">
      <c r="A363" s="209"/>
      <c r="B363" s="209"/>
      <c r="C363" s="209"/>
      <c r="D363" s="209"/>
      <c r="E363" s="209"/>
      <c r="F363" s="210"/>
      <c r="G363" s="211"/>
      <c r="H363" s="212"/>
      <c r="I363" s="212"/>
      <c r="J363" s="212"/>
      <c r="K363" s="213"/>
    </row>
    <row r="364" spans="1:11" ht="35.1" customHeight="1">
      <c r="A364" s="209"/>
      <c r="B364" s="209"/>
      <c r="C364" s="209"/>
      <c r="D364" s="209"/>
      <c r="E364" s="209"/>
      <c r="F364" s="210"/>
      <c r="G364" s="211"/>
      <c r="H364" s="212"/>
      <c r="I364" s="212"/>
      <c r="J364" s="212"/>
      <c r="K364" s="213"/>
    </row>
    <row r="365" spans="1:11" ht="35.1" customHeight="1">
      <c r="A365" s="209"/>
      <c r="B365" s="209"/>
      <c r="C365" s="209"/>
      <c r="D365" s="209"/>
      <c r="E365" s="209"/>
      <c r="F365" s="210"/>
      <c r="G365" s="211"/>
      <c r="H365" s="212"/>
      <c r="I365" s="212"/>
      <c r="J365" s="212"/>
      <c r="K365" s="213"/>
    </row>
    <row r="366" spans="1:11" ht="35.1" customHeight="1">
      <c r="A366" s="209"/>
      <c r="B366" s="209"/>
      <c r="C366" s="209"/>
      <c r="D366" s="209"/>
      <c r="E366" s="209"/>
      <c r="F366" s="210"/>
      <c r="G366" s="211"/>
      <c r="H366" s="212"/>
      <c r="I366" s="212"/>
      <c r="J366" s="212"/>
      <c r="K366" s="213"/>
    </row>
    <row r="367" spans="1:11" ht="35.1" customHeight="1">
      <c r="A367" s="209"/>
      <c r="B367" s="209"/>
      <c r="C367" s="209"/>
      <c r="D367" s="209"/>
      <c r="E367" s="209"/>
      <c r="F367" s="210"/>
      <c r="G367" s="211"/>
      <c r="H367" s="212"/>
      <c r="I367" s="212"/>
      <c r="J367" s="212"/>
      <c r="K367" s="213"/>
    </row>
    <row r="368" spans="1:11" ht="35.1" customHeight="1">
      <c r="A368" s="209"/>
      <c r="B368" s="209"/>
      <c r="C368" s="209"/>
      <c r="D368" s="209"/>
      <c r="E368" s="209"/>
      <c r="F368" s="210"/>
      <c r="G368" s="211"/>
      <c r="H368" s="212"/>
      <c r="I368" s="212"/>
      <c r="J368" s="212"/>
      <c r="K368" s="213"/>
    </row>
    <row r="369" spans="1:11" ht="35.1" customHeight="1">
      <c r="A369" s="209"/>
      <c r="B369" s="209"/>
      <c r="C369" s="209"/>
      <c r="D369" s="209"/>
      <c r="E369" s="209"/>
      <c r="F369" s="210"/>
      <c r="G369" s="211"/>
      <c r="H369" s="212"/>
      <c r="I369" s="212"/>
      <c r="J369" s="212"/>
      <c r="K369" s="213"/>
    </row>
    <row r="370" spans="1:11" ht="35.1" customHeight="1">
      <c r="A370" s="209"/>
      <c r="B370" s="209"/>
      <c r="C370" s="209"/>
      <c r="D370" s="209"/>
      <c r="E370" s="209"/>
      <c r="F370" s="210"/>
      <c r="G370" s="211"/>
      <c r="H370" s="212"/>
      <c r="I370" s="212"/>
      <c r="J370" s="212"/>
      <c r="K370" s="213"/>
    </row>
    <row r="371" spans="1:11" ht="35.1" customHeight="1">
      <c r="A371" s="209"/>
      <c r="B371" s="209"/>
      <c r="C371" s="209"/>
      <c r="D371" s="209"/>
      <c r="E371" s="209"/>
      <c r="F371" s="210"/>
      <c r="G371" s="211"/>
      <c r="H371" s="212"/>
      <c r="I371" s="212"/>
      <c r="J371" s="212"/>
      <c r="K371" s="213"/>
    </row>
    <row r="372" spans="1:11" ht="35.1" customHeight="1">
      <c r="A372" s="209"/>
      <c r="B372" s="209"/>
      <c r="C372" s="209"/>
      <c r="D372" s="209"/>
      <c r="E372" s="209"/>
      <c r="F372" s="210"/>
      <c r="G372" s="211"/>
      <c r="H372" s="212"/>
      <c r="I372" s="212"/>
      <c r="J372" s="212"/>
      <c r="K372" s="213"/>
    </row>
    <row r="373" spans="1:11" ht="35.1" customHeight="1">
      <c r="A373" s="209"/>
      <c r="B373" s="209"/>
      <c r="C373" s="209"/>
      <c r="D373" s="209"/>
      <c r="E373" s="209"/>
      <c r="F373" s="210"/>
      <c r="G373" s="211"/>
      <c r="H373" s="212"/>
      <c r="I373" s="212"/>
      <c r="J373" s="212"/>
      <c r="K373" s="213"/>
    </row>
    <row r="374" spans="1:11" ht="35.1" customHeight="1">
      <c r="A374" s="209"/>
      <c r="B374" s="209"/>
      <c r="C374" s="209"/>
      <c r="D374" s="209"/>
      <c r="E374" s="209"/>
      <c r="F374" s="210"/>
      <c r="G374" s="211"/>
      <c r="H374" s="212"/>
      <c r="I374" s="212"/>
      <c r="J374" s="212"/>
      <c r="K374" s="213"/>
    </row>
    <row r="375" spans="1:11" ht="35.1" customHeight="1">
      <c r="A375" s="209"/>
      <c r="B375" s="209"/>
      <c r="C375" s="209"/>
      <c r="D375" s="209"/>
      <c r="E375" s="209"/>
      <c r="F375" s="210"/>
      <c r="G375" s="211"/>
      <c r="H375" s="212"/>
      <c r="I375" s="212"/>
      <c r="J375" s="212"/>
      <c r="K375" s="213"/>
    </row>
    <row r="376" spans="1:11" ht="35.1" customHeight="1">
      <c r="A376" s="209"/>
      <c r="B376" s="209"/>
      <c r="C376" s="209"/>
      <c r="D376" s="209"/>
      <c r="E376" s="209"/>
      <c r="F376" s="210"/>
      <c r="G376" s="211"/>
      <c r="H376" s="212"/>
      <c r="I376" s="212"/>
      <c r="J376" s="212"/>
      <c r="K376" s="213"/>
    </row>
    <row r="377" spans="1:11" ht="35.1" customHeight="1">
      <c r="A377" s="209"/>
      <c r="B377" s="209"/>
      <c r="C377" s="209"/>
      <c r="D377" s="209"/>
      <c r="E377" s="209"/>
      <c r="F377" s="210"/>
      <c r="G377" s="211"/>
      <c r="H377" s="212"/>
      <c r="I377" s="212"/>
      <c r="J377" s="212"/>
      <c r="K377" s="213"/>
    </row>
    <row r="378" spans="1:11" ht="35.1" customHeight="1">
      <c r="A378" s="209"/>
      <c r="B378" s="209"/>
      <c r="C378" s="209"/>
      <c r="D378" s="209"/>
      <c r="E378" s="209"/>
      <c r="F378" s="210"/>
      <c r="G378" s="211"/>
      <c r="H378" s="212"/>
      <c r="I378" s="212"/>
      <c r="J378" s="212"/>
      <c r="K378" s="213"/>
    </row>
    <row r="379" spans="1:11" ht="35.1" customHeight="1">
      <c r="A379" s="209"/>
      <c r="B379" s="209"/>
      <c r="C379" s="209"/>
      <c r="D379" s="209"/>
      <c r="E379" s="209"/>
      <c r="F379" s="210"/>
      <c r="G379" s="211"/>
      <c r="H379" s="212"/>
      <c r="I379" s="212"/>
      <c r="J379" s="212"/>
      <c r="K379" s="213"/>
    </row>
    <row r="380" spans="1:11" ht="35.1" customHeight="1">
      <c r="A380" s="209"/>
      <c r="B380" s="209"/>
      <c r="C380" s="209"/>
      <c r="D380" s="209"/>
      <c r="E380" s="209"/>
      <c r="F380" s="210"/>
      <c r="G380" s="211"/>
      <c r="H380" s="212"/>
      <c r="I380" s="212"/>
      <c r="J380" s="212"/>
      <c r="K380" s="213"/>
    </row>
    <row r="381" spans="1:11" ht="35.1" customHeight="1">
      <c r="A381" s="209"/>
      <c r="B381" s="209"/>
      <c r="C381" s="209"/>
      <c r="D381" s="209"/>
      <c r="E381" s="209"/>
      <c r="F381" s="210"/>
      <c r="G381" s="211"/>
      <c r="H381" s="212"/>
      <c r="I381" s="212"/>
      <c r="J381" s="212"/>
      <c r="K381" s="213"/>
    </row>
    <row r="382" spans="1:11" ht="35.1" customHeight="1">
      <c r="A382" s="209"/>
      <c r="B382" s="209"/>
      <c r="C382" s="209"/>
      <c r="D382" s="209"/>
      <c r="E382" s="209"/>
      <c r="F382" s="210"/>
      <c r="G382" s="211"/>
      <c r="H382" s="212"/>
      <c r="I382" s="212"/>
      <c r="J382" s="212"/>
      <c r="K382" s="213"/>
    </row>
    <row r="383" spans="1:11" ht="35.1" customHeight="1">
      <c r="A383" s="209"/>
      <c r="B383" s="209"/>
      <c r="C383" s="209"/>
      <c r="D383" s="209"/>
      <c r="E383" s="209"/>
      <c r="F383" s="210"/>
      <c r="G383" s="211"/>
      <c r="H383" s="212"/>
      <c r="I383" s="212"/>
      <c r="J383" s="212"/>
      <c r="K383" s="213"/>
    </row>
    <row r="384" spans="1:11" ht="35.1" customHeight="1">
      <c r="A384" s="209"/>
      <c r="B384" s="209"/>
      <c r="C384" s="209"/>
      <c r="D384" s="209"/>
      <c r="E384" s="209"/>
      <c r="F384" s="210"/>
      <c r="G384" s="211"/>
      <c r="H384" s="212"/>
      <c r="I384" s="212"/>
      <c r="J384" s="212"/>
      <c r="K384" s="213"/>
    </row>
    <row r="385" spans="1:11" ht="35.1" customHeight="1">
      <c r="A385" s="209"/>
      <c r="B385" s="209"/>
      <c r="C385" s="209"/>
      <c r="D385" s="209"/>
      <c r="E385" s="209"/>
      <c r="F385" s="210"/>
      <c r="G385" s="211"/>
      <c r="H385" s="212"/>
      <c r="I385" s="212"/>
      <c r="J385" s="212"/>
      <c r="K385" s="213"/>
    </row>
    <row r="386" spans="1:11" ht="35.1" customHeight="1">
      <c r="A386" s="209"/>
      <c r="B386" s="209"/>
      <c r="C386" s="209"/>
      <c r="D386" s="209"/>
      <c r="E386" s="209"/>
      <c r="F386" s="210"/>
      <c r="G386" s="211"/>
      <c r="H386" s="212"/>
      <c r="I386" s="212"/>
      <c r="J386" s="212"/>
      <c r="K386" s="213"/>
    </row>
    <row r="387" spans="1:11" ht="35.1" customHeight="1">
      <c r="A387" s="209"/>
      <c r="B387" s="209"/>
      <c r="C387" s="209"/>
      <c r="D387" s="209"/>
      <c r="E387" s="209"/>
      <c r="F387" s="210"/>
      <c r="G387" s="211"/>
      <c r="H387" s="212"/>
      <c r="I387" s="212"/>
      <c r="J387" s="212"/>
      <c r="K387" s="213"/>
    </row>
    <row r="388" spans="1:11" ht="35.1" customHeight="1">
      <c r="A388" s="209"/>
      <c r="B388" s="209"/>
      <c r="C388" s="209"/>
      <c r="D388" s="209"/>
      <c r="E388" s="209"/>
      <c r="F388" s="210"/>
      <c r="G388" s="211"/>
      <c r="H388" s="212"/>
      <c r="I388" s="212"/>
      <c r="J388" s="212"/>
      <c r="K388" s="213"/>
    </row>
    <row r="389" spans="1:11" ht="35.1" customHeight="1">
      <c r="A389" s="209"/>
      <c r="B389" s="209"/>
      <c r="C389" s="209"/>
      <c r="D389" s="209"/>
      <c r="E389" s="209"/>
      <c r="F389" s="210"/>
      <c r="G389" s="211"/>
      <c r="H389" s="212"/>
      <c r="I389" s="212"/>
      <c r="J389" s="212"/>
      <c r="K389" s="213"/>
    </row>
    <row r="390" spans="1:11" ht="35.1" customHeight="1">
      <c r="A390" s="209"/>
      <c r="B390" s="209"/>
      <c r="C390" s="209"/>
      <c r="D390" s="209"/>
      <c r="E390" s="209"/>
      <c r="F390" s="210"/>
      <c r="G390" s="211"/>
      <c r="H390" s="212"/>
      <c r="I390" s="212"/>
      <c r="J390" s="212"/>
      <c r="K390" s="213"/>
    </row>
    <row r="391" spans="1:11" ht="35.1" customHeight="1">
      <c r="A391" s="209"/>
      <c r="B391" s="209"/>
      <c r="C391" s="209"/>
      <c r="D391" s="209"/>
      <c r="E391" s="209"/>
      <c r="F391" s="210"/>
      <c r="G391" s="211"/>
      <c r="H391" s="212"/>
      <c r="I391" s="212"/>
      <c r="J391" s="212"/>
      <c r="K391" s="213"/>
    </row>
    <row r="392" spans="1:11" ht="35.1" customHeight="1">
      <c r="A392" s="209"/>
      <c r="B392" s="209"/>
      <c r="C392" s="209"/>
      <c r="D392" s="209"/>
      <c r="E392" s="209"/>
      <c r="F392" s="210"/>
      <c r="G392" s="211"/>
      <c r="H392" s="212"/>
      <c r="I392" s="212"/>
      <c r="J392" s="212"/>
      <c r="K392" s="213"/>
    </row>
    <row r="393" spans="1:11" ht="35.1" customHeight="1">
      <c r="A393" s="209"/>
      <c r="B393" s="209"/>
      <c r="C393" s="209"/>
      <c r="D393" s="209"/>
      <c r="E393" s="209"/>
      <c r="F393" s="210"/>
      <c r="G393" s="211"/>
      <c r="H393" s="212"/>
      <c r="I393" s="212"/>
      <c r="J393" s="212"/>
      <c r="K393" s="213"/>
    </row>
    <row r="394" spans="1:11" ht="35.1" customHeight="1">
      <c r="A394" s="209"/>
      <c r="B394" s="209"/>
      <c r="C394" s="209"/>
      <c r="D394" s="209"/>
      <c r="E394" s="209"/>
      <c r="F394" s="210"/>
      <c r="G394" s="211"/>
      <c r="H394" s="212"/>
      <c r="I394" s="212"/>
      <c r="J394" s="212"/>
      <c r="K394" s="213"/>
    </row>
    <row r="395" spans="1:11" ht="35.1" customHeight="1">
      <c r="A395" s="209"/>
      <c r="B395" s="209"/>
      <c r="C395" s="209"/>
      <c r="D395" s="209"/>
      <c r="E395" s="209"/>
      <c r="F395" s="210"/>
      <c r="G395" s="211"/>
      <c r="H395" s="212"/>
      <c r="I395" s="212"/>
      <c r="J395" s="212"/>
      <c r="K395" s="213"/>
    </row>
    <row r="396" spans="1:11" ht="35.1" customHeight="1">
      <c r="A396" s="209"/>
      <c r="B396" s="209"/>
      <c r="C396" s="209"/>
      <c r="D396" s="209"/>
      <c r="E396" s="209"/>
      <c r="F396" s="210"/>
      <c r="G396" s="211"/>
      <c r="H396" s="212"/>
      <c r="I396" s="212"/>
      <c r="J396" s="212"/>
      <c r="K396" s="213"/>
    </row>
    <row r="397" spans="1:11" ht="35.1" customHeight="1">
      <c r="A397" s="209"/>
      <c r="B397" s="209"/>
      <c r="C397" s="209"/>
      <c r="D397" s="209"/>
      <c r="E397" s="209"/>
      <c r="F397" s="210"/>
      <c r="G397" s="211"/>
      <c r="H397" s="212"/>
      <c r="I397" s="212"/>
      <c r="J397" s="212"/>
      <c r="K397" s="213"/>
    </row>
    <row r="398" spans="1:11" ht="35.1" customHeight="1">
      <c r="A398" s="209"/>
      <c r="B398" s="209"/>
      <c r="C398" s="209"/>
      <c r="D398" s="209"/>
      <c r="E398" s="209"/>
      <c r="F398" s="210"/>
      <c r="G398" s="211"/>
      <c r="H398" s="212"/>
      <c r="I398" s="212"/>
      <c r="J398" s="212"/>
      <c r="K398" s="213"/>
    </row>
    <row r="399" spans="1:11" ht="35.1" customHeight="1">
      <c r="A399" s="209"/>
      <c r="B399" s="209"/>
      <c r="C399" s="209"/>
      <c r="D399" s="209"/>
      <c r="E399" s="209"/>
      <c r="F399" s="210"/>
      <c r="G399" s="211"/>
      <c r="H399" s="212"/>
      <c r="I399" s="212"/>
      <c r="J399" s="212"/>
      <c r="K399" s="213"/>
    </row>
    <row r="400" spans="1:11" ht="35.1" customHeight="1">
      <c r="A400" s="209"/>
      <c r="B400" s="209"/>
      <c r="C400" s="209"/>
      <c r="D400" s="209"/>
      <c r="E400" s="209"/>
      <c r="F400" s="210"/>
      <c r="G400" s="211"/>
      <c r="H400" s="212"/>
      <c r="I400" s="212"/>
      <c r="J400" s="212"/>
      <c r="K400" s="213"/>
    </row>
    <row r="401" spans="1:11" ht="35.1" customHeight="1">
      <c r="A401" s="209"/>
      <c r="B401" s="209"/>
      <c r="C401" s="209"/>
      <c r="D401" s="209"/>
      <c r="E401" s="209"/>
      <c r="F401" s="210"/>
      <c r="G401" s="211"/>
      <c r="H401" s="212"/>
      <c r="I401" s="212"/>
      <c r="J401" s="212"/>
      <c r="K401" s="213"/>
    </row>
    <row r="402" spans="1:11" ht="35.1" customHeight="1">
      <c r="A402" s="209"/>
      <c r="B402" s="209"/>
      <c r="C402" s="209"/>
      <c r="D402" s="209"/>
      <c r="E402" s="209"/>
      <c r="F402" s="210"/>
      <c r="G402" s="211"/>
      <c r="H402" s="212"/>
      <c r="I402" s="212"/>
      <c r="J402" s="212"/>
      <c r="K402" s="213"/>
    </row>
    <row r="403" spans="1:11" ht="35.1" customHeight="1">
      <c r="A403" s="209"/>
      <c r="B403" s="209"/>
      <c r="C403" s="209"/>
      <c r="D403" s="209"/>
      <c r="E403" s="209"/>
      <c r="F403" s="210"/>
      <c r="G403" s="211"/>
      <c r="H403" s="212"/>
      <c r="I403" s="212"/>
      <c r="J403" s="212"/>
      <c r="K403" s="213"/>
    </row>
    <row r="404" spans="1:11" ht="35.1" customHeight="1">
      <c r="A404" s="209"/>
      <c r="B404" s="209"/>
      <c r="C404" s="209"/>
      <c r="D404" s="209"/>
      <c r="E404" s="209"/>
      <c r="F404" s="210"/>
      <c r="G404" s="211"/>
      <c r="H404" s="212"/>
      <c r="I404" s="212"/>
      <c r="J404" s="212"/>
      <c r="K404" s="213"/>
    </row>
    <row r="405" spans="1:11" ht="35.1" customHeight="1">
      <c r="A405" s="209"/>
      <c r="B405" s="209"/>
      <c r="C405" s="209"/>
      <c r="D405" s="209"/>
      <c r="E405" s="209"/>
      <c r="F405" s="210"/>
      <c r="G405" s="211"/>
      <c r="H405" s="212"/>
      <c r="I405" s="212"/>
      <c r="J405" s="212"/>
      <c r="K405" s="213"/>
    </row>
    <row r="406" spans="1:11" ht="35.1" customHeight="1">
      <c r="A406" s="209"/>
      <c r="B406" s="209"/>
      <c r="C406" s="209"/>
      <c r="D406" s="209"/>
      <c r="E406" s="209"/>
      <c r="F406" s="210"/>
      <c r="G406" s="211"/>
      <c r="H406" s="212"/>
      <c r="I406" s="212"/>
      <c r="J406" s="212"/>
      <c r="K406" s="213"/>
    </row>
    <row r="407" spans="1:11" ht="35.1" customHeight="1">
      <c r="A407" s="209"/>
      <c r="B407" s="209"/>
      <c r="C407" s="209"/>
      <c r="D407" s="209"/>
      <c r="E407" s="209"/>
      <c r="F407" s="210"/>
      <c r="G407" s="211"/>
      <c r="H407" s="212"/>
      <c r="I407" s="212"/>
      <c r="J407" s="212"/>
      <c r="K407" s="213"/>
    </row>
    <row r="408" spans="1:11" ht="35.1" customHeight="1">
      <c r="A408" s="209"/>
      <c r="B408" s="209"/>
      <c r="C408" s="209"/>
      <c r="D408" s="209"/>
      <c r="E408" s="209"/>
      <c r="F408" s="210"/>
      <c r="G408" s="211"/>
      <c r="H408" s="212"/>
      <c r="I408" s="212"/>
      <c r="J408" s="212"/>
      <c r="K408" s="213"/>
    </row>
    <row r="409" spans="1:11" ht="35.1" customHeight="1">
      <c r="A409" s="209"/>
      <c r="B409" s="209"/>
      <c r="C409" s="209"/>
      <c r="D409" s="209"/>
      <c r="E409" s="209"/>
      <c r="F409" s="210"/>
      <c r="G409" s="211"/>
      <c r="H409" s="212"/>
      <c r="I409" s="212"/>
      <c r="J409" s="212"/>
      <c r="K409" s="213"/>
    </row>
    <row r="410" spans="1:11" ht="35.1" customHeight="1">
      <c r="A410" s="209"/>
      <c r="B410" s="209"/>
      <c r="C410" s="209"/>
      <c r="D410" s="209"/>
      <c r="E410" s="209"/>
      <c r="F410" s="210"/>
      <c r="G410" s="211"/>
      <c r="H410" s="212"/>
      <c r="I410" s="212"/>
      <c r="J410" s="212"/>
      <c r="K410" s="213"/>
    </row>
    <row r="411" spans="1:11" ht="35.1" customHeight="1">
      <c r="A411" s="209"/>
      <c r="B411" s="209"/>
      <c r="C411" s="209"/>
      <c r="D411" s="209"/>
      <c r="E411" s="209"/>
      <c r="F411" s="210"/>
      <c r="G411" s="211"/>
      <c r="H411" s="212"/>
      <c r="I411" s="212"/>
      <c r="J411" s="212"/>
      <c r="K411" s="213"/>
    </row>
    <row r="412" spans="1:11" ht="35.1" customHeight="1">
      <c r="A412" s="209"/>
      <c r="B412" s="209"/>
      <c r="C412" s="209"/>
      <c r="D412" s="209"/>
      <c r="E412" s="209"/>
      <c r="F412" s="210"/>
      <c r="G412" s="211"/>
      <c r="H412" s="212"/>
      <c r="I412" s="212"/>
      <c r="J412" s="212"/>
      <c r="K412" s="213"/>
    </row>
    <row r="413" spans="1:11" ht="35.1" customHeight="1">
      <c r="A413" s="209"/>
      <c r="B413" s="209"/>
      <c r="C413" s="209"/>
      <c r="D413" s="209"/>
      <c r="E413" s="209"/>
      <c r="F413" s="210"/>
      <c r="G413" s="211"/>
      <c r="H413" s="212"/>
      <c r="I413" s="212"/>
      <c r="J413" s="212"/>
      <c r="K413" s="213"/>
    </row>
    <row r="414" spans="1:11" ht="35.1" customHeight="1">
      <c r="A414" s="209"/>
      <c r="B414" s="209"/>
      <c r="C414" s="209"/>
      <c r="D414" s="209"/>
      <c r="E414" s="209"/>
      <c r="F414" s="210"/>
      <c r="G414" s="211"/>
      <c r="H414" s="212"/>
      <c r="I414" s="212"/>
      <c r="J414" s="212"/>
      <c r="K414" s="213"/>
    </row>
    <row r="415" spans="1:11" ht="35.1" customHeight="1">
      <c r="A415" s="209"/>
      <c r="B415" s="209"/>
      <c r="C415" s="209"/>
      <c r="D415" s="209"/>
      <c r="E415" s="209"/>
      <c r="F415" s="210"/>
      <c r="G415" s="211"/>
      <c r="H415" s="212"/>
      <c r="I415" s="212"/>
      <c r="J415" s="212"/>
      <c r="K415" s="213"/>
    </row>
    <row r="416" spans="1:11" ht="35.1" customHeight="1">
      <c r="A416" s="209"/>
      <c r="B416" s="209"/>
      <c r="C416" s="209"/>
      <c r="D416" s="209"/>
      <c r="E416" s="209"/>
      <c r="F416" s="210"/>
      <c r="G416" s="211"/>
      <c r="H416" s="212"/>
      <c r="I416" s="212"/>
      <c r="J416" s="212"/>
      <c r="K416" s="213"/>
    </row>
    <row r="417" spans="1:11" ht="35.1" customHeight="1">
      <c r="A417" s="209"/>
      <c r="B417" s="209"/>
      <c r="C417" s="209"/>
      <c r="D417" s="209"/>
      <c r="E417" s="209"/>
      <c r="F417" s="210"/>
      <c r="G417" s="211"/>
      <c r="H417" s="212"/>
      <c r="I417" s="212"/>
      <c r="J417" s="212"/>
      <c r="K417" s="213"/>
    </row>
    <row r="418" spans="1:11" ht="35.1" customHeight="1">
      <c r="A418" s="209"/>
      <c r="B418" s="209"/>
      <c r="C418" s="209"/>
      <c r="D418" s="209"/>
      <c r="E418" s="209"/>
      <c r="F418" s="210"/>
      <c r="G418" s="211"/>
      <c r="H418" s="212"/>
      <c r="I418" s="212"/>
      <c r="J418" s="212"/>
      <c r="K418" s="213"/>
    </row>
    <row r="419" spans="1:11" ht="35.1" customHeight="1">
      <c r="A419" s="209"/>
      <c r="B419" s="209"/>
      <c r="C419" s="209"/>
      <c r="D419" s="209"/>
      <c r="E419" s="209"/>
      <c r="F419" s="210"/>
      <c r="G419" s="211"/>
      <c r="H419" s="212"/>
      <c r="I419" s="212"/>
      <c r="J419" s="212"/>
      <c r="K419" s="213"/>
    </row>
    <row r="420" spans="1:11" ht="35.1" customHeight="1">
      <c r="A420" s="209"/>
      <c r="B420" s="209"/>
      <c r="C420" s="209"/>
      <c r="D420" s="209"/>
      <c r="E420" s="209"/>
      <c r="F420" s="210"/>
      <c r="G420" s="211"/>
      <c r="H420" s="212"/>
      <c r="I420" s="212"/>
      <c r="J420" s="212"/>
      <c r="K420" s="213"/>
    </row>
    <row r="421" spans="1:11" ht="35.1" customHeight="1">
      <c r="A421" s="209"/>
      <c r="B421" s="209"/>
      <c r="C421" s="209"/>
      <c r="D421" s="209"/>
      <c r="E421" s="209"/>
      <c r="F421" s="210"/>
      <c r="G421" s="211"/>
      <c r="H421" s="212"/>
      <c r="I421" s="212"/>
      <c r="J421" s="212"/>
      <c r="K421" s="213"/>
    </row>
    <row r="422" spans="1:11" ht="35.1" customHeight="1">
      <c r="A422" s="209"/>
      <c r="B422" s="209"/>
      <c r="C422" s="209"/>
      <c r="D422" s="209"/>
      <c r="E422" s="209"/>
      <c r="F422" s="210"/>
      <c r="G422" s="211"/>
      <c r="H422" s="212"/>
      <c r="I422" s="212"/>
      <c r="J422" s="212"/>
      <c r="K422" s="213"/>
    </row>
    <row r="423" spans="1:11" ht="35.1" customHeight="1">
      <c r="A423" s="209"/>
      <c r="B423" s="209"/>
      <c r="C423" s="209"/>
      <c r="D423" s="209"/>
      <c r="E423" s="209"/>
      <c r="F423" s="210"/>
      <c r="G423" s="211"/>
      <c r="H423" s="212"/>
      <c r="I423" s="212"/>
      <c r="J423" s="212"/>
      <c r="K423" s="213"/>
    </row>
    <row r="424" spans="1:11" ht="35.1" customHeight="1">
      <c r="A424" s="209"/>
      <c r="B424" s="209"/>
      <c r="C424" s="209"/>
      <c r="D424" s="209"/>
      <c r="E424" s="209"/>
      <c r="F424" s="210"/>
      <c r="G424" s="211"/>
      <c r="H424" s="212"/>
      <c r="I424" s="212"/>
      <c r="J424" s="212"/>
      <c r="K424" s="213"/>
    </row>
    <row r="425" spans="1:11" ht="35.1" customHeight="1">
      <c r="A425" s="209"/>
      <c r="B425" s="209"/>
      <c r="C425" s="209"/>
      <c r="D425" s="209"/>
      <c r="E425" s="209"/>
      <c r="F425" s="210"/>
      <c r="G425" s="211"/>
      <c r="H425" s="212"/>
      <c r="I425" s="212"/>
      <c r="J425" s="212"/>
      <c r="K425" s="213"/>
    </row>
    <row r="426" spans="1:11" ht="35.1" customHeight="1">
      <c r="A426" s="209"/>
      <c r="B426" s="209"/>
      <c r="C426" s="209"/>
      <c r="D426" s="209"/>
      <c r="E426" s="209"/>
      <c r="F426" s="210"/>
      <c r="G426" s="211"/>
      <c r="H426" s="212"/>
      <c r="I426" s="212"/>
      <c r="J426" s="212"/>
      <c r="K426" s="213"/>
    </row>
    <row r="427" spans="1:11" ht="35.1" customHeight="1">
      <c r="A427" s="209"/>
      <c r="B427" s="209"/>
      <c r="C427" s="209"/>
      <c r="D427" s="209"/>
      <c r="E427" s="209"/>
      <c r="F427" s="210"/>
      <c r="G427" s="211"/>
      <c r="H427" s="212"/>
      <c r="I427" s="212"/>
      <c r="J427" s="212"/>
      <c r="K427" s="213"/>
    </row>
    <row r="428" spans="1:11" ht="35.1" customHeight="1">
      <c r="A428" s="209"/>
      <c r="B428" s="209"/>
      <c r="C428" s="209"/>
      <c r="D428" s="209"/>
      <c r="E428" s="209"/>
      <c r="F428" s="210"/>
      <c r="G428" s="211"/>
      <c r="H428" s="212"/>
      <c r="I428" s="212"/>
      <c r="J428" s="212"/>
      <c r="K428" s="213"/>
    </row>
    <row r="429" spans="1:11" ht="35.1" customHeight="1">
      <c r="A429" s="209"/>
      <c r="B429" s="209"/>
      <c r="C429" s="209"/>
      <c r="D429" s="209"/>
      <c r="E429" s="209"/>
      <c r="F429" s="210"/>
      <c r="G429" s="211"/>
      <c r="H429" s="212"/>
      <c r="I429" s="212"/>
      <c r="J429" s="212"/>
      <c r="K429" s="213"/>
    </row>
    <row r="430" spans="1:11" ht="35.1" customHeight="1">
      <c r="A430" s="209"/>
      <c r="B430" s="209"/>
      <c r="C430" s="209"/>
      <c r="D430" s="209"/>
      <c r="E430" s="209"/>
      <c r="F430" s="210"/>
      <c r="G430" s="211"/>
      <c r="H430" s="212"/>
      <c r="I430" s="212"/>
      <c r="J430" s="212"/>
      <c r="K430" s="213"/>
    </row>
    <row r="431" spans="1:11" ht="35.1" customHeight="1">
      <c r="A431" s="209"/>
      <c r="B431" s="209"/>
      <c r="C431" s="209"/>
      <c r="D431" s="209"/>
      <c r="E431" s="209"/>
      <c r="F431" s="210"/>
      <c r="G431" s="211"/>
      <c r="H431" s="212"/>
      <c r="I431" s="212"/>
      <c r="J431" s="212"/>
      <c r="K431" s="213"/>
    </row>
    <row r="432" spans="1:11" ht="35.1" customHeight="1">
      <c r="A432" s="209"/>
      <c r="B432" s="209"/>
      <c r="C432" s="209"/>
      <c r="D432" s="209"/>
      <c r="E432" s="209"/>
      <c r="F432" s="210"/>
      <c r="G432" s="211"/>
      <c r="H432" s="212"/>
      <c r="I432" s="212"/>
      <c r="J432" s="212"/>
      <c r="K432" s="213"/>
    </row>
    <row r="433" spans="1:11" ht="35.1" customHeight="1">
      <c r="A433" s="209"/>
      <c r="B433" s="209"/>
      <c r="C433" s="209"/>
      <c r="D433" s="209"/>
      <c r="E433" s="209"/>
      <c r="F433" s="210"/>
      <c r="G433" s="211"/>
      <c r="H433" s="212"/>
      <c r="I433" s="212"/>
      <c r="J433" s="212"/>
      <c r="K433" s="213"/>
    </row>
    <row r="434" spans="1:11" ht="35.1" customHeight="1">
      <c r="A434" s="209"/>
      <c r="B434" s="209"/>
      <c r="C434" s="209"/>
      <c r="D434" s="209"/>
      <c r="E434" s="209"/>
      <c r="F434" s="210"/>
      <c r="G434" s="211"/>
      <c r="H434" s="212"/>
      <c r="I434" s="212"/>
      <c r="J434" s="212"/>
      <c r="K434" s="213"/>
    </row>
    <row r="435" spans="1:11" ht="35.1" customHeight="1">
      <c r="A435" s="209"/>
      <c r="B435" s="209"/>
      <c r="C435" s="209"/>
      <c r="D435" s="209"/>
      <c r="E435" s="209"/>
      <c r="F435" s="210"/>
      <c r="G435" s="211"/>
      <c r="H435" s="212"/>
      <c r="I435" s="212"/>
      <c r="J435" s="212"/>
      <c r="K435" s="213"/>
    </row>
    <row r="436" spans="1:11" ht="35.1" customHeight="1">
      <c r="A436" s="209"/>
      <c r="B436" s="209"/>
      <c r="C436" s="209"/>
      <c r="D436" s="209"/>
      <c r="E436" s="209"/>
      <c r="F436" s="210"/>
      <c r="G436" s="211"/>
      <c r="H436" s="212"/>
      <c r="I436" s="212"/>
      <c r="J436" s="212"/>
      <c r="K436" s="213"/>
    </row>
    <row r="437" spans="1:11" ht="35.1" customHeight="1">
      <c r="A437" s="209"/>
      <c r="B437" s="209"/>
      <c r="C437" s="209"/>
      <c r="D437" s="209"/>
      <c r="E437" s="209"/>
      <c r="F437" s="210"/>
      <c r="G437" s="211"/>
      <c r="H437" s="212"/>
      <c r="I437" s="212"/>
      <c r="J437" s="212"/>
      <c r="K437" s="213"/>
    </row>
    <row r="438" spans="1:11" ht="35.1" customHeight="1">
      <c r="A438" s="209"/>
      <c r="B438" s="209"/>
      <c r="C438" s="209"/>
      <c r="D438" s="209"/>
      <c r="E438" s="209"/>
      <c r="F438" s="210"/>
      <c r="G438" s="211"/>
      <c r="H438" s="212"/>
      <c r="I438" s="212"/>
      <c r="J438" s="212"/>
      <c r="K438" s="213"/>
    </row>
    <row r="439" spans="1:11" ht="35.1" customHeight="1">
      <c r="A439" s="209"/>
      <c r="B439" s="209"/>
      <c r="C439" s="209"/>
      <c r="D439" s="209"/>
      <c r="E439" s="209"/>
      <c r="F439" s="210"/>
      <c r="G439" s="211"/>
      <c r="H439" s="212"/>
      <c r="I439" s="212"/>
      <c r="J439" s="212"/>
      <c r="K439" s="213"/>
    </row>
    <row r="440" spans="1:11" ht="35.1" customHeight="1">
      <c r="A440" s="209"/>
      <c r="B440" s="209"/>
      <c r="C440" s="209"/>
      <c r="D440" s="209"/>
      <c r="E440" s="209"/>
      <c r="F440" s="210"/>
      <c r="G440" s="211"/>
      <c r="H440" s="212"/>
      <c r="I440" s="212"/>
      <c r="J440" s="212"/>
      <c r="K440" s="213"/>
    </row>
    <row r="441" spans="1:11" ht="35.1" customHeight="1">
      <c r="A441" s="209"/>
      <c r="B441" s="209"/>
      <c r="C441" s="209"/>
      <c r="D441" s="209"/>
      <c r="E441" s="209"/>
      <c r="F441" s="210"/>
      <c r="G441" s="211"/>
      <c r="H441" s="212"/>
      <c r="I441" s="212"/>
      <c r="J441" s="212"/>
      <c r="K441" s="213"/>
    </row>
    <row r="442" spans="1:11" ht="35.1" customHeight="1">
      <c r="A442" s="209"/>
      <c r="B442" s="209"/>
      <c r="C442" s="209"/>
      <c r="D442" s="209"/>
      <c r="E442" s="209"/>
      <c r="F442" s="210"/>
      <c r="G442" s="211"/>
      <c r="H442" s="212"/>
      <c r="I442" s="212"/>
      <c r="J442" s="212"/>
      <c r="K442" s="213"/>
    </row>
    <row r="443" spans="1:11" ht="35.1" customHeight="1">
      <c r="A443" s="209"/>
      <c r="B443" s="209"/>
      <c r="C443" s="209"/>
      <c r="D443" s="209"/>
      <c r="E443" s="209"/>
      <c r="F443" s="210"/>
      <c r="G443" s="211"/>
      <c r="H443" s="212"/>
      <c r="I443" s="212"/>
      <c r="J443" s="212"/>
      <c r="K443" s="213"/>
    </row>
    <row r="444" spans="1:11" ht="35.1" customHeight="1">
      <c r="A444" s="209"/>
      <c r="B444" s="209"/>
      <c r="C444" s="209"/>
      <c r="D444" s="209"/>
      <c r="E444" s="209"/>
      <c r="F444" s="210"/>
      <c r="G444" s="211"/>
      <c r="H444" s="212"/>
      <c r="I444" s="212"/>
      <c r="J444" s="212"/>
      <c r="K444" s="213"/>
    </row>
    <row r="445" spans="1:11" ht="35.1" customHeight="1">
      <c r="A445" s="209"/>
      <c r="B445" s="209"/>
      <c r="C445" s="209"/>
      <c r="D445" s="209"/>
      <c r="E445" s="209"/>
      <c r="F445" s="210"/>
      <c r="G445" s="211"/>
      <c r="H445" s="212"/>
      <c r="I445" s="212"/>
      <c r="J445" s="212"/>
      <c r="K445" s="213"/>
    </row>
    <row r="446" spans="1:11" ht="35.1" customHeight="1">
      <c r="A446" s="209"/>
      <c r="B446" s="209"/>
      <c r="C446" s="209"/>
      <c r="D446" s="209"/>
      <c r="E446" s="209"/>
      <c r="F446" s="210"/>
      <c r="G446" s="211"/>
      <c r="H446" s="212"/>
      <c r="I446" s="212"/>
      <c r="J446" s="212"/>
      <c r="K446" s="213"/>
    </row>
    <row r="447" spans="1:11" ht="35.1" customHeight="1">
      <c r="A447" s="209"/>
      <c r="B447" s="209"/>
      <c r="C447" s="209"/>
      <c r="D447" s="209"/>
      <c r="E447" s="209"/>
      <c r="F447" s="210"/>
      <c r="G447" s="211"/>
      <c r="H447" s="212"/>
      <c r="I447" s="212"/>
      <c r="J447" s="212"/>
      <c r="K447" s="213"/>
    </row>
    <row r="448" spans="1:11" ht="35.1" customHeight="1">
      <c r="A448" s="209"/>
      <c r="B448" s="209"/>
      <c r="C448" s="209"/>
      <c r="D448" s="209"/>
      <c r="E448" s="209"/>
      <c r="F448" s="210"/>
      <c r="G448" s="211"/>
      <c r="H448" s="212"/>
      <c r="I448" s="212"/>
      <c r="J448" s="212"/>
      <c r="K448" s="213"/>
    </row>
    <row r="449" spans="1:11" ht="35.1" customHeight="1">
      <c r="A449" s="209"/>
      <c r="B449" s="209"/>
      <c r="C449" s="209"/>
      <c r="D449" s="209"/>
      <c r="E449" s="209"/>
      <c r="F449" s="210"/>
      <c r="G449" s="211"/>
      <c r="H449" s="212"/>
      <c r="I449" s="212"/>
      <c r="J449" s="212"/>
      <c r="K449" s="213"/>
    </row>
    <row r="450" spans="1:11" ht="35.1" customHeight="1">
      <c r="A450" s="209"/>
      <c r="B450" s="209"/>
      <c r="C450" s="209"/>
      <c r="D450" s="209"/>
      <c r="E450" s="209"/>
      <c r="F450" s="210"/>
      <c r="G450" s="211"/>
      <c r="H450" s="212"/>
      <c r="I450" s="212"/>
      <c r="J450" s="212"/>
      <c r="K450" s="213"/>
    </row>
    <row r="451" spans="1:11" ht="35.1" customHeight="1">
      <c r="A451" s="209"/>
      <c r="B451" s="209"/>
      <c r="C451" s="209"/>
      <c r="D451" s="209"/>
      <c r="E451" s="209"/>
      <c r="F451" s="210"/>
      <c r="G451" s="211"/>
      <c r="H451" s="212"/>
      <c r="I451" s="212"/>
      <c r="J451" s="212"/>
      <c r="K451" s="213"/>
    </row>
    <row r="452" spans="1:11" ht="35.1" customHeight="1">
      <c r="A452" s="209"/>
      <c r="B452" s="209"/>
      <c r="C452" s="209"/>
      <c r="D452" s="209"/>
      <c r="E452" s="209"/>
      <c r="F452" s="210"/>
      <c r="G452" s="211"/>
      <c r="H452" s="212"/>
      <c r="I452" s="212"/>
      <c r="J452" s="212"/>
      <c r="K452" s="213"/>
    </row>
    <row r="453" spans="1:11" ht="35.1" customHeight="1">
      <c r="A453" s="209"/>
      <c r="B453" s="209"/>
      <c r="C453" s="209"/>
      <c r="D453" s="209"/>
      <c r="E453" s="209"/>
      <c r="F453" s="210"/>
      <c r="G453" s="211"/>
      <c r="H453" s="212"/>
      <c r="I453" s="212"/>
      <c r="J453" s="212"/>
      <c r="K453" s="213"/>
    </row>
    <row r="454" spans="1:11" ht="35.1" customHeight="1">
      <c r="A454" s="209"/>
      <c r="B454" s="209"/>
      <c r="C454" s="209"/>
      <c r="D454" s="209"/>
      <c r="E454" s="209"/>
      <c r="F454" s="210"/>
      <c r="G454" s="211"/>
      <c r="H454" s="212"/>
      <c r="I454" s="212"/>
      <c r="J454" s="212"/>
      <c r="K454" s="213"/>
    </row>
    <row r="455" spans="1:11" ht="35.1" customHeight="1">
      <c r="A455" s="209"/>
      <c r="B455" s="209"/>
      <c r="C455" s="209"/>
      <c r="D455" s="209"/>
      <c r="E455" s="209"/>
      <c r="F455" s="210"/>
      <c r="G455" s="211"/>
      <c r="H455" s="212"/>
      <c r="I455" s="212"/>
      <c r="J455" s="212"/>
      <c r="K455" s="213"/>
    </row>
    <row r="456" spans="1:11" ht="35.1" customHeight="1">
      <c r="A456" s="209"/>
      <c r="B456" s="209"/>
      <c r="C456" s="209"/>
      <c r="D456" s="209"/>
      <c r="E456" s="209"/>
      <c r="F456" s="210"/>
      <c r="G456" s="211"/>
      <c r="H456" s="212"/>
      <c r="I456" s="212"/>
      <c r="J456" s="212"/>
      <c r="K456" s="213"/>
    </row>
    <row r="457" spans="1:11" ht="35.1" customHeight="1">
      <c r="A457" s="209"/>
      <c r="B457" s="209"/>
      <c r="C457" s="209"/>
      <c r="D457" s="209"/>
      <c r="E457" s="209"/>
      <c r="F457" s="210"/>
      <c r="G457" s="211"/>
      <c r="H457" s="212"/>
      <c r="I457" s="212"/>
      <c r="J457" s="212"/>
      <c r="K457" s="213"/>
    </row>
    <row r="458" spans="1:11" ht="35.1" customHeight="1">
      <c r="A458" s="209"/>
      <c r="B458" s="209"/>
      <c r="C458" s="209"/>
      <c r="D458" s="209"/>
      <c r="E458" s="209"/>
      <c r="F458" s="210"/>
      <c r="G458" s="211"/>
      <c r="H458" s="212"/>
      <c r="I458" s="212"/>
      <c r="J458" s="212"/>
      <c r="K458" s="213"/>
    </row>
    <row r="459" spans="1:11" ht="35.1" customHeight="1">
      <c r="A459" s="209"/>
      <c r="B459" s="209"/>
      <c r="C459" s="209"/>
      <c r="D459" s="209"/>
      <c r="E459" s="209"/>
      <c r="F459" s="210"/>
      <c r="G459" s="211"/>
      <c r="H459" s="212"/>
      <c r="I459" s="212"/>
      <c r="J459" s="212"/>
      <c r="K459" s="213"/>
    </row>
    <row r="460" spans="1:11" ht="35.1" customHeight="1">
      <c r="A460" s="209"/>
      <c r="B460" s="209"/>
      <c r="C460" s="209"/>
      <c r="D460" s="209"/>
      <c r="E460" s="209"/>
      <c r="F460" s="210"/>
      <c r="G460" s="211"/>
      <c r="H460" s="212"/>
      <c r="I460" s="212"/>
      <c r="J460" s="212"/>
      <c r="K460" s="213"/>
    </row>
    <row r="461" spans="1:11" ht="35.1" customHeight="1">
      <c r="A461" s="209"/>
      <c r="B461" s="209"/>
      <c r="C461" s="209"/>
      <c r="D461" s="209"/>
      <c r="E461" s="209"/>
      <c r="F461" s="210"/>
      <c r="G461" s="211"/>
      <c r="H461" s="212"/>
      <c r="I461" s="212"/>
      <c r="J461" s="212"/>
      <c r="K461" s="213"/>
    </row>
    <row r="462" spans="1:11" ht="35.1" customHeight="1">
      <c r="A462" s="209"/>
      <c r="B462" s="209"/>
      <c r="C462" s="209"/>
      <c r="D462" s="209"/>
      <c r="E462" s="209"/>
      <c r="F462" s="210"/>
      <c r="G462" s="211"/>
      <c r="H462" s="212"/>
      <c r="I462" s="212"/>
      <c r="J462" s="212"/>
      <c r="K462" s="213"/>
    </row>
    <row r="463" spans="1:11" ht="35.1" customHeight="1">
      <c r="A463" s="209"/>
      <c r="B463" s="209"/>
      <c r="C463" s="209"/>
      <c r="D463" s="209"/>
      <c r="E463" s="209"/>
      <c r="F463" s="210"/>
      <c r="G463" s="211"/>
      <c r="H463" s="212"/>
      <c r="I463" s="212"/>
      <c r="J463" s="212"/>
      <c r="K463" s="213"/>
    </row>
    <row r="464" spans="1:11" ht="35.1" customHeight="1">
      <c r="A464" s="209"/>
      <c r="B464" s="209"/>
      <c r="C464" s="209"/>
      <c r="D464" s="209"/>
      <c r="E464" s="209"/>
      <c r="F464" s="210"/>
      <c r="G464" s="211"/>
      <c r="H464" s="212"/>
      <c r="I464" s="212"/>
      <c r="J464" s="212"/>
      <c r="K464" s="213"/>
    </row>
    <row r="465" spans="1:11" ht="35.1" customHeight="1">
      <c r="A465" s="209"/>
      <c r="B465" s="209"/>
      <c r="C465" s="209"/>
      <c r="D465" s="209"/>
      <c r="E465" s="209"/>
      <c r="F465" s="210"/>
      <c r="G465" s="211"/>
      <c r="H465" s="212"/>
      <c r="I465" s="212"/>
      <c r="J465" s="212"/>
      <c r="K465" s="213"/>
    </row>
    <row r="466" spans="1:11" ht="35.1" customHeight="1">
      <c r="A466" s="209"/>
      <c r="B466" s="209"/>
      <c r="C466" s="209"/>
      <c r="D466" s="209"/>
      <c r="E466" s="209"/>
      <c r="F466" s="210"/>
      <c r="G466" s="211"/>
      <c r="H466" s="212"/>
      <c r="I466" s="212"/>
      <c r="J466" s="212"/>
      <c r="K466" s="213"/>
    </row>
    <row r="467" spans="1:11" ht="35.1" customHeight="1">
      <c r="A467" s="209"/>
      <c r="B467" s="209"/>
      <c r="C467" s="209"/>
      <c r="D467" s="209"/>
      <c r="E467" s="209"/>
      <c r="F467" s="210"/>
      <c r="G467" s="211"/>
      <c r="H467" s="212"/>
      <c r="I467" s="212"/>
      <c r="J467" s="212"/>
      <c r="K467" s="213"/>
    </row>
    <row r="468" spans="1:11" ht="35.1" customHeight="1">
      <c r="A468" s="209"/>
      <c r="B468" s="209"/>
      <c r="C468" s="209"/>
      <c r="D468" s="209"/>
      <c r="E468" s="209"/>
      <c r="F468" s="210"/>
      <c r="G468" s="211"/>
      <c r="H468" s="212"/>
      <c r="I468" s="212"/>
      <c r="J468" s="212"/>
      <c r="K468" s="213"/>
    </row>
    <row r="469" spans="1:11" ht="35.1" customHeight="1">
      <c r="A469" s="209"/>
      <c r="B469" s="209"/>
      <c r="C469" s="209"/>
      <c r="D469" s="209"/>
      <c r="E469" s="209"/>
      <c r="F469" s="210"/>
      <c r="G469" s="211"/>
      <c r="H469" s="212"/>
      <c r="I469" s="212"/>
      <c r="J469" s="212"/>
      <c r="K469" s="213"/>
    </row>
    <row r="470" spans="1:11" ht="35.1" customHeight="1">
      <c r="A470" s="209"/>
      <c r="B470" s="209"/>
      <c r="C470" s="209"/>
      <c r="D470" s="209"/>
      <c r="E470" s="209"/>
      <c r="F470" s="210"/>
      <c r="G470" s="211"/>
      <c r="H470" s="212"/>
      <c r="I470" s="212"/>
      <c r="J470" s="212"/>
      <c r="K470" s="213"/>
    </row>
    <row r="471" spans="1:11" ht="35.1" customHeight="1">
      <c r="A471" s="209"/>
      <c r="B471" s="209"/>
      <c r="C471" s="209"/>
      <c r="D471" s="209"/>
      <c r="E471" s="209"/>
      <c r="F471" s="210"/>
      <c r="G471" s="211"/>
      <c r="H471" s="212"/>
      <c r="I471" s="212"/>
      <c r="J471" s="212"/>
      <c r="K471" s="213"/>
    </row>
    <row r="472" spans="1:11" ht="35.1" customHeight="1">
      <c r="A472" s="209"/>
      <c r="B472" s="209"/>
      <c r="C472" s="209"/>
      <c r="D472" s="209"/>
      <c r="E472" s="209"/>
      <c r="F472" s="210"/>
      <c r="G472" s="211"/>
      <c r="H472" s="212"/>
      <c r="I472" s="212"/>
      <c r="J472" s="212"/>
      <c r="K472" s="213"/>
    </row>
    <row r="473" spans="1:11" ht="35.1" customHeight="1">
      <c r="A473" s="209"/>
      <c r="B473" s="209"/>
      <c r="C473" s="209"/>
      <c r="D473" s="209"/>
      <c r="E473" s="209"/>
      <c r="F473" s="210"/>
      <c r="G473" s="211"/>
      <c r="H473" s="212"/>
      <c r="I473" s="212"/>
      <c r="J473" s="212"/>
      <c r="K473" s="213"/>
    </row>
    <row r="474" spans="1:11" ht="35.1" customHeight="1">
      <c r="A474" s="209"/>
      <c r="B474" s="209"/>
      <c r="C474" s="209"/>
      <c r="D474" s="209"/>
      <c r="E474" s="209"/>
      <c r="F474" s="210"/>
      <c r="G474" s="211"/>
      <c r="H474" s="212"/>
      <c r="I474" s="212"/>
      <c r="J474" s="212"/>
      <c r="K474" s="213"/>
    </row>
    <row r="475" spans="1:11" ht="35.1" customHeight="1">
      <c r="A475" s="209"/>
      <c r="B475" s="209"/>
      <c r="C475" s="209"/>
      <c r="D475" s="209"/>
      <c r="E475" s="209"/>
      <c r="F475" s="210"/>
      <c r="G475" s="211"/>
      <c r="H475" s="212"/>
      <c r="I475" s="212"/>
      <c r="J475" s="212"/>
      <c r="K475" s="213"/>
    </row>
    <row r="476" spans="1:11" ht="35.1" customHeight="1">
      <c r="A476" s="209"/>
      <c r="B476" s="209"/>
      <c r="C476" s="209"/>
      <c r="D476" s="209"/>
      <c r="E476" s="209"/>
      <c r="F476" s="210"/>
      <c r="G476" s="211"/>
      <c r="H476" s="212"/>
      <c r="I476" s="212"/>
      <c r="J476" s="212"/>
      <c r="K476" s="213"/>
    </row>
    <row r="477" spans="1:11" ht="35.1" customHeight="1">
      <c r="A477" s="209"/>
      <c r="B477" s="209"/>
      <c r="C477" s="209"/>
      <c r="D477" s="209"/>
      <c r="E477" s="209"/>
      <c r="F477" s="210"/>
      <c r="G477" s="211"/>
      <c r="H477" s="212"/>
      <c r="I477" s="212"/>
      <c r="J477" s="212"/>
      <c r="K477" s="213"/>
    </row>
    <row r="478" spans="1:11" ht="35.1" customHeight="1">
      <c r="A478" s="209"/>
      <c r="B478" s="209"/>
      <c r="C478" s="209"/>
      <c r="D478" s="209"/>
      <c r="E478" s="209"/>
      <c r="F478" s="210"/>
      <c r="G478" s="211"/>
      <c r="H478" s="212"/>
      <c r="I478" s="212"/>
      <c r="J478" s="212"/>
      <c r="K478" s="213"/>
    </row>
    <row r="479" spans="1:11" ht="35.1" customHeight="1">
      <c r="A479" s="209"/>
      <c r="B479" s="209"/>
      <c r="C479" s="209"/>
      <c r="D479" s="209"/>
      <c r="E479" s="209"/>
      <c r="F479" s="210"/>
      <c r="G479" s="211"/>
      <c r="H479" s="212"/>
      <c r="I479" s="212"/>
      <c r="J479" s="212"/>
      <c r="K479" s="213"/>
    </row>
    <row r="480" spans="1:11" ht="35.1" customHeight="1">
      <c r="A480" s="209"/>
      <c r="B480" s="209"/>
      <c r="C480" s="209"/>
      <c r="D480" s="209"/>
      <c r="E480" s="209"/>
      <c r="F480" s="210"/>
      <c r="G480" s="211"/>
      <c r="H480" s="212"/>
      <c r="I480" s="212"/>
      <c r="J480" s="212"/>
      <c r="K480" s="213"/>
    </row>
    <row r="481" spans="1:11" ht="35.1" customHeight="1">
      <c r="A481" s="209"/>
      <c r="B481" s="209"/>
      <c r="C481" s="209"/>
      <c r="D481" s="209"/>
      <c r="E481" s="209"/>
      <c r="F481" s="210"/>
      <c r="G481" s="211"/>
      <c r="H481" s="212"/>
      <c r="I481" s="212"/>
      <c r="J481" s="212"/>
      <c r="K481" s="213"/>
    </row>
    <row r="482" spans="1:11" ht="35.1" customHeight="1">
      <c r="A482" s="209"/>
      <c r="B482" s="209"/>
      <c r="C482" s="209"/>
      <c r="D482" s="209"/>
      <c r="E482" s="209"/>
      <c r="F482" s="210"/>
      <c r="G482" s="211"/>
      <c r="H482" s="212"/>
      <c r="I482" s="212"/>
      <c r="J482" s="212"/>
      <c r="K482" s="213"/>
    </row>
    <row r="483" spans="1:11" ht="35.1" customHeight="1">
      <c r="A483" s="209"/>
      <c r="B483" s="209"/>
      <c r="C483" s="209"/>
      <c r="D483" s="209"/>
      <c r="E483" s="209"/>
      <c r="F483" s="210"/>
      <c r="G483" s="211"/>
      <c r="H483" s="212"/>
      <c r="I483" s="212"/>
      <c r="J483" s="212"/>
      <c r="K483" s="213"/>
    </row>
    <row r="484" spans="1:11" ht="35.1" customHeight="1">
      <c r="A484" s="209"/>
      <c r="B484" s="209"/>
      <c r="C484" s="209"/>
      <c r="D484" s="209"/>
      <c r="E484" s="209"/>
      <c r="F484" s="210"/>
      <c r="G484" s="211"/>
      <c r="H484" s="212"/>
      <c r="I484" s="212"/>
      <c r="J484" s="212"/>
      <c r="K484" s="213"/>
    </row>
    <row r="485" spans="1:11" ht="35.1" customHeight="1">
      <c r="A485" s="209"/>
      <c r="B485" s="209"/>
      <c r="C485" s="209"/>
      <c r="D485" s="209"/>
      <c r="E485" s="209"/>
      <c r="F485" s="210"/>
      <c r="G485" s="211"/>
      <c r="H485" s="212"/>
      <c r="I485" s="212"/>
      <c r="J485" s="212"/>
      <c r="K485" s="213"/>
    </row>
    <row r="486" spans="1:11" ht="35.1" customHeight="1">
      <c r="A486" s="209"/>
      <c r="B486" s="209"/>
      <c r="C486" s="209"/>
      <c r="D486" s="209"/>
      <c r="E486" s="209"/>
      <c r="F486" s="210"/>
      <c r="G486" s="211"/>
      <c r="H486" s="212"/>
      <c r="I486" s="212"/>
      <c r="J486" s="212"/>
      <c r="K486" s="213"/>
    </row>
    <row r="487" spans="1:11" ht="35.1" customHeight="1">
      <c r="A487" s="209"/>
      <c r="B487" s="209"/>
      <c r="C487" s="209"/>
      <c r="D487" s="209"/>
      <c r="E487" s="209"/>
      <c r="F487" s="210"/>
      <c r="G487" s="211"/>
      <c r="H487" s="212"/>
      <c r="I487" s="212"/>
      <c r="J487" s="212"/>
      <c r="K487" s="213"/>
    </row>
    <row r="488" spans="1:11" ht="35.1" customHeight="1">
      <c r="A488" s="209"/>
      <c r="B488" s="209"/>
      <c r="C488" s="209"/>
      <c r="D488" s="209"/>
      <c r="E488" s="209"/>
      <c r="F488" s="210"/>
      <c r="G488" s="211"/>
      <c r="H488" s="212"/>
      <c r="I488" s="212"/>
      <c r="J488" s="212"/>
      <c r="K488" s="213"/>
    </row>
    <row r="489" spans="1:11" ht="35.1" customHeight="1">
      <c r="A489" s="209"/>
      <c r="B489" s="209"/>
      <c r="C489" s="209"/>
      <c r="D489" s="209"/>
      <c r="E489" s="209"/>
      <c r="F489" s="210"/>
      <c r="G489" s="211"/>
      <c r="H489" s="212"/>
      <c r="I489" s="212"/>
      <c r="J489" s="212"/>
      <c r="K489" s="213"/>
    </row>
    <row r="490" spans="1:11" ht="35.1" customHeight="1">
      <c r="A490" s="209"/>
      <c r="B490" s="209"/>
      <c r="C490" s="209"/>
      <c r="D490" s="209"/>
      <c r="E490" s="209"/>
      <c r="F490" s="210"/>
      <c r="G490" s="211"/>
      <c r="H490" s="212"/>
      <c r="I490" s="212"/>
      <c r="J490" s="212"/>
      <c r="K490" s="213"/>
    </row>
    <row r="491" spans="1:11" ht="35.1" customHeight="1">
      <c r="A491" s="209"/>
      <c r="B491" s="209"/>
      <c r="C491" s="209"/>
      <c r="D491" s="209"/>
      <c r="E491" s="209"/>
      <c r="F491" s="210"/>
      <c r="G491" s="211"/>
      <c r="H491" s="212"/>
      <c r="I491" s="212"/>
      <c r="J491" s="212"/>
      <c r="K491" s="213"/>
    </row>
    <row r="492" spans="1:11" ht="35.1" customHeight="1">
      <c r="A492" s="209"/>
      <c r="B492" s="209"/>
      <c r="C492" s="209"/>
      <c r="D492" s="209"/>
      <c r="E492" s="209"/>
      <c r="F492" s="210"/>
      <c r="G492" s="211"/>
      <c r="H492" s="212"/>
      <c r="I492" s="212"/>
      <c r="J492" s="212"/>
      <c r="K492" s="213"/>
    </row>
    <row r="493" spans="1:11" ht="35.1" customHeight="1">
      <c r="A493" s="209"/>
      <c r="B493" s="209"/>
      <c r="C493" s="209"/>
      <c r="D493" s="209"/>
      <c r="E493" s="209"/>
      <c r="F493" s="210"/>
      <c r="G493" s="211"/>
      <c r="H493" s="212"/>
      <c r="I493" s="212"/>
      <c r="J493" s="212"/>
      <c r="K493" s="213"/>
    </row>
    <row r="494" spans="1:11" ht="35.1" customHeight="1">
      <c r="A494" s="209"/>
      <c r="B494" s="209"/>
      <c r="C494" s="209"/>
      <c r="D494" s="209"/>
      <c r="E494" s="209"/>
      <c r="F494" s="210"/>
      <c r="G494" s="211"/>
      <c r="H494" s="212"/>
      <c r="I494" s="212"/>
      <c r="J494" s="212"/>
      <c r="K494" s="213"/>
    </row>
    <row r="495" spans="1:11" ht="35.1" customHeight="1">
      <c r="A495" s="209"/>
      <c r="B495" s="209"/>
      <c r="C495" s="209"/>
      <c r="D495" s="209"/>
      <c r="E495" s="209"/>
      <c r="F495" s="210"/>
      <c r="G495" s="211"/>
      <c r="H495" s="212"/>
      <c r="I495" s="212"/>
      <c r="J495" s="212"/>
      <c r="K495" s="213"/>
    </row>
    <row r="496" spans="1:11" ht="35.1" customHeight="1">
      <c r="A496" s="209"/>
      <c r="B496" s="209"/>
      <c r="C496" s="209"/>
      <c r="D496" s="209"/>
      <c r="E496" s="209"/>
      <c r="F496" s="210"/>
      <c r="G496" s="211"/>
      <c r="H496" s="212"/>
      <c r="I496" s="212"/>
      <c r="J496" s="212"/>
      <c r="K496" s="213"/>
    </row>
    <row r="497" spans="1:11" ht="35.1" customHeight="1">
      <c r="A497" s="209"/>
      <c r="B497" s="209"/>
      <c r="C497" s="209"/>
      <c r="D497" s="209"/>
      <c r="E497" s="209"/>
      <c r="F497" s="210"/>
      <c r="G497" s="211"/>
      <c r="H497" s="212"/>
      <c r="I497" s="212"/>
      <c r="J497" s="212"/>
      <c r="K497" s="213"/>
    </row>
    <row r="498" spans="1:11" ht="35.1" customHeight="1">
      <c r="A498" s="209"/>
      <c r="B498" s="209"/>
      <c r="C498" s="209"/>
      <c r="D498" s="209"/>
      <c r="E498" s="209"/>
      <c r="F498" s="210"/>
      <c r="G498" s="211"/>
      <c r="H498" s="212"/>
      <c r="I498" s="212"/>
      <c r="J498" s="212"/>
      <c r="K498" s="213"/>
    </row>
    <row r="499" spans="1:11" ht="35.1" customHeight="1">
      <c r="A499" s="209"/>
      <c r="B499" s="209"/>
      <c r="C499" s="209"/>
      <c r="D499" s="209"/>
      <c r="E499" s="209"/>
      <c r="F499" s="210"/>
      <c r="G499" s="211"/>
      <c r="H499" s="212"/>
      <c r="I499" s="212"/>
      <c r="J499" s="212"/>
      <c r="K499" s="213"/>
    </row>
    <row r="500" spans="1:11" ht="35.1" customHeight="1">
      <c r="A500" s="209"/>
      <c r="B500" s="209"/>
      <c r="C500" s="209"/>
      <c r="D500" s="209"/>
      <c r="E500" s="209"/>
      <c r="F500" s="210"/>
      <c r="G500" s="211"/>
      <c r="H500" s="212"/>
      <c r="I500" s="212"/>
      <c r="J500" s="212"/>
      <c r="K500" s="213"/>
    </row>
    <row r="501" spans="1:11" ht="35.1" customHeight="1">
      <c r="A501" s="209"/>
      <c r="B501" s="209"/>
      <c r="C501" s="209"/>
      <c r="D501" s="209"/>
      <c r="E501" s="209"/>
      <c r="F501" s="210"/>
      <c r="G501" s="211"/>
      <c r="H501" s="212"/>
      <c r="I501" s="212"/>
      <c r="J501" s="212"/>
      <c r="K501" s="213"/>
    </row>
    <row r="502" spans="1:11" ht="35.1" customHeight="1">
      <c r="A502" s="209"/>
      <c r="B502" s="209"/>
      <c r="C502" s="209"/>
      <c r="D502" s="209"/>
      <c r="E502" s="209"/>
      <c r="F502" s="210"/>
      <c r="G502" s="211"/>
      <c r="H502" s="212"/>
      <c r="I502" s="212"/>
      <c r="J502" s="212"/>
      <c r="K502" s="213"/>
    </row>
    <row r="503" spans="1:11" ht="35.1" customHeight="1">
      <c r="A503" s="209"/>
      <c r="B503" s="209"/>
      <c r="C503" s="209"/>
      <c r="D503" s="209"/>
      <c r="E503" s="209"/>
      <c r="F503" s="210"/>
      <c r="G503" s="211"/>
      <c r="H503" s="212"/>
      <c r="I503" s="212"/>
      <c r="J503" s="212"/>
      <c r="K503" s="213"/>
    </row>
    <row r="504" spans="1:11" ht="35.1" customHeight="1">
      <c r="A504" s="209"/>
      <c r="B504" s="209"/>
      <c r="C504" s="209"/>
      <c r="D504" s="209"/>
      <c r="E504" s="209"/>
      <c r="F504" s="210"/>
      <c r="G504" s="211"/>
      <c r="H504" s="212"/>
      <c r="I504" s="212"/>
      <c r="J504" s="212"/>
      <c r="K504" s="213"/>
    </row>
    <row r="505" spans="1:11" ht="35.1" customHeight="1">
      <c r="A505" s="209"/>
      <c r="B505" s="209"/>
      <c r="C505" s="209"/>
      <c r="D505" s="209"/>
      <c r="E505" s="209"/>
      <c r="F505" s="210"/>
      <c r="G505" s="211"/>
      <c r="H505" s="212"/>
      <c r="I505" s="212"/>
      <c r="J505" s="212"/>
      <c r="K505" s="213"/>
    </row>
    <row r="506" spans="1:11" ht="35.1" customHeight="1">
      <c r="A506" s="209"/>
      <c r="B506" s="209"/>
      <c r="C506" s="209"/>
      <c r="D506" s="209"/>
      <c r="E506" s="209"/>
      <c r="F506" s="210"/>
      <c r="G506" s="211"/>
      <c r="H506" s="212"/>
      <c r="I506" s="212"/>
      <c r="J506" s="212"/>
      <c r="K506" s="213"/>
    </row>
    <row r="507" spans="1:11" ht="35.1" customHeight="1">
      <c r="A507" s="209"/>
      <c r="B507" s="209"/>
      <c r="C507" s="209"/>
      <c r="D507" s="209"/>
      <c r="E507" s="209"/>
      <c r="F507" s="210"/>
      <c r="G507" s="211"/>
      <c r="H507" s="212"/>
      <c r="I507" s="212"/>
      <c r="J507" s="212"/>
      <c r="K507" s="213"/>
    </row>
    <row r="508" spans="1:11" ht="35.1" customHeight="1">
      <c r="A508" s="209"/>
      <c r="B508" s="209"/>
      <c r="C508" s="209"/>
      <c r="D508" s="209"/>
      <c r="E508" s="209"/>
      <c r="F508" s="210"/>
      <c r="G508" s="211"/>
      <c r="H508" s="212"/>
      <c r="I508" s="212"/>
      <c r="J508" s="212"/>
      <c r="K508" s="213"/>
    </row>
    <row r="509" spans="1:11" ht="35.1" customHeight="1">
      <c r="A509" s="209"/>
      <c r="B509" s="209"/>
      <c r="C509" s="209"/>
      <c r="D509" s="209"/>
      <c r="E509" s="209"/>
      <c r="F509" s="210"/>
      <c r="G509" s="211"/>
      <c r="H509" s="212"/>
      <c r="I509" s="212"/>
      <c r="J509" s="212"/>
      <c r="K509" s="213"/>
    </row>
    <row r="510" spans="1:11" ht="35.1" customHeight="1">
      <c r="A510" s="209"/>
      <c r="B510" s="209"/>
      <c r="C510" s="209"/>
      <c r="D510" s="209"/>
      <c r="E510" s="209"/>
      <c r="F510" s="210"/>
      <c r="G510" s="211"/>
      <c r="H510" s="212"/>
      <c r="I510" s="212"/>
      <c r="J510" s="212"/>
      <c r="K510" s="213"/>
    </row>
    <row r="511" spans="1:11" ht="35.1" customHeight="1">
      <c r="A511" s="209"/>
      <c r="B511" s="209"/>
      <c r="C511" s="209"/>
      <c r="D511" s="209"/>
      <c r="E511" s="209"/>
      <c r="F511" s="210"/>
      <c r="G511" s="211"/>
      <c r="H511" s="212"/>
      <c r="I511" s="212"/>
      <c r="J511" s="212"/>
      <c r="K511" s="213"/>
    </row>
    <row r="512" spans="1:11" ht="35.1" customHeight="1">
      <c r="A512" s="209"/>
      <c r="B512" s="209"/>
      <c r="C512" s="209"/>
      <c r="D512" s="209"/>
      <c r="E512" s="209"/>
      <c r="F512" s="210"/>
      <c r="G512" s="211"/>
      <c r="H512" s="212"/>
      <c r="I512" s="212"/>
      <c r="J512" s="212"/>
      <c r="K512" s="213"/>
    </row>
    <row r="513" spans="1:11" ht="35.1" customHeight="1">
      <c r="A513" s="209"/>
      <c r="B513" s="209"/>
      <c r="C513" s="209"/>
      <c r="D513" s="209"/>
      <c r="E513" s="209"/>
      <c r="F513" s="210"/>
      <c r="G513" s="211"/>
      <c r="H513" s="212"/>
      <c r="I513" s="212"/>
      <c r="J513" s="212"/>
      <c r="K513" s="213"/>
    </row>
    <row r="514" spans="1:11" ht="35.1" customHeight="1">
      <c r="A514" s="209"/>
      <c r="B514" s="209"/>
      <c r="C514" s="209"/>
      <c r="D514" s="209"/>
      <c r="E514" s="209"/>
      <c r="F514" s="210"/>
      <c r="G514" s="211"/>
      <c r="H514" s="212"/>
      <c r="I514" s="212"/>
      <c r="J514" s="212"/>
      <c r="K514" s="213"/>
    </row>
    <row r="515" spans="1:11" ht="35.1" customHeight="1">
      <c r="A515" s="209"/>
      <c r="B515" s="209"/>
      <c r="C515" s="209"/>
      <c r="D515" s="209"/>
      <c r="E515" s="209"/>
      <c r="F515" s="210"/>
      <c r="G515" s="211"/>
      <c r="H515" s="212"/>
      <c r="I515" s="212"/>
      <c r="J515" s="212"/>
      <c r="K515" s="213"/>
    </row>
    <row r="516" spans="1:11" ht="35.1" customHeight="1">
      <c r="A516" s="209"/>
      <c r="B516" s="209"/>
      <c r="C516" s="209"/>
      <c r="D516" s="209"/>
      <c r="E516" s="209"/>
      <c r="F516" s="210"/>
      <c r="G516" s="211"/>
      <c r="H516" s="212"/>
      <c r="I516" s="212"/>
      <c r="J516" s="212"/>
      <c r="K516" s="213"/>
    </row>
    <row r="517" spans="1:11" ht="35.1" customHeight="1">
      <c r="A517" s="209"/>
      <c r="B517" s="209"/>
      <c r="C517" s="209"/>
      <c r="D517" s="209"/>
      <c r="E517" s="209"/>
      <c r="F517" s="210"/>
      <c r="G517" s="211"/>
      <c r="H517" s="212"/>
      <c r="I517" s="212"/>
      <c r="J517" s="212"/>
      <c r="K517" s="213"/>
    </row>
    <row r="518" spans="1:11" ht="35.1" customHeight="1">
      <c r="A518" s="209"/>
      <c r="B518" s="209"/>
      <c r="C518" s="209"/>
      <c r="D518" s="209"/>
      <c r="E518" s="209"/>
      <c r="F518" s="210"/>
      <c r="G518" s="211"/>
      <c r="H518" s="212"/>
      <c r="I518" s="212"/>
      <c r="J518" s="212"/>
      <c r="K518" s="213"/>
    </row>
    <row r="519" spans="1:11" ht="35.1" customHeight="1">
      <c r="A519" s="209"/>
      <c r="B519" s="209"/>
      <c r="C519" s="209"/>
      <c r="D519" s="209"/>
      <c r="E519" s="209"/>
      <c r="F519" s="210"/>
      <c r="G519" s="211"/>
      <c r="H519" s="212"/>
      <c r="I519" s="212"/>
      <c r="J519" s="212"/>
      <c r="K519" s="213"/>
    </row>
    <row r="520" spans="1:11" ht="35.1" customHeight="1">
      <c r="A520" s="209"/>
      <c r="B520" s="209"/>
      <c r="C520" s="209"/>
      <c r="D520" s="209"/>
      <c r="E520" s="209"/>
      <c r="F520" s="210"/>
      <c r="G520" s="211"/>
      <c r="H520" s="212"/>
      <c r="I520" s="212"/>
      <c r="J520" s="212"/>
      <c r="K520" s="213"/>
    </row>
    <row r="521" spans="1:11" ht="35.1" customHeight="1">
      <c r="A521" s="209"/>
      <c r="B521" s="209"/>
      <c r="C521" s="209"/>
      <c r="D521" s="209"/>
      <c r="E521" s="209"/>
      <c r="F521" s="210"/>
      <c r="G521" s="211"/>
      <c r="H521" s="212"/>
      <c r="I521" s="212"/>
      <c r="J521" s="212"/>
      <c r="K521" s="213"/>
    </row>
    <row r="522" spans="1:11" ht="35.1" customHeight="1">
      <c r="A522" s="209"/>
      <c r="B522" s="209"/>
      <c r="C522" s="209"/>
      <c r="D522" s="209"/>
      <c r="E522" s="209"/>
      <c r="F522" s="210"/>
      <c r="G522" s="211"/>
      <c r="H522" s="212"/>
      <c r="I522" s="212"/>
      <c r="J522" s="212"/>
      <c r="K522" s="213"/>
    </row>
    <row r="523" spans="1:11" ht="35.1" customHeight="1">
      <c r="A523" s="209"/>
      <c r="B523" s="209"/>
      <c r="C523" s="209"/>
      <c r="D523" s="209"/>
      <c r="E523" s="209"/>
      <c r="F523" s="210"/>
      <c r="G523" s="211"/>
      <c r="H523" s="212"/>
      <c r="I523" s="212"/>
      <c r="J523" s="212"/>
      <c r="K523" s="213"/>
    </row>
    <row r="524" spans="1:11" ht="35.1" customHeight="1">
      <c r="A524" s="209"/>
      <c r="B524" s="209"/>
      <c r="C524" s="209"/>
      <c r="D524" s="209"/>
      <c r="E524" s="209"/>
      <c r="F524" s="210"/>
      <c r="G524" s="211"/>
      <c r="H524" s="212"/>
      <c r="I524" s="212"/>
      <c r="J524" s="212"/>
      <c r="K524" s="213"/>
    </row>
    <row r="525" spans="1:11" ht="35.1" customHeight="1">
      <c r="A525" s="209"/>
      <c r="B525" s="209"/>
      <c r="C525" s="209"/>
      <c r="D525" s="209"/>
      <c r="E525" s="209"/>
      <c r="F525" s="210"/>
      <c r="G525" s="211"/>
      <c r="H525" s="212"/>
      <c r="I525" s="212"/>
      <c r="J525" s="212"/>
      <c r="K525" s="213"/>
    </row>
    <row r="526" spans="1:11" ht="35.1" customHeight="1">
      <c r="A526" s="209"/>
      <c r="B526" s="209"/>
      <c r="C526" s="209"/>
      <c r="D526" s="209"/>
      <c r="E526" s="209"/>
      <c r="F526" s="210"/>
      <c r="G526" s="211"/>
      <c r="H526" s="212"/>
      <c r="I526" s="212"/>
      <c r="J526" s="212"/>
      <c r="K526" s="213"/>
    </row>
    <row r="527" spans="1:11" ht="35.1" customHeight="1">
      <c r="A527" s="209"/>
      <c r="B527" s="209"/>
      <c r="C527" s="209"/>
      <c r="D527" s="209"/>
      <c r="E527" s="209"/>
      <c r="F527" s="210"/>
      <c r="G527" s="211"/>
      <c r="H527" s="212"/>
      <c r="I527" s="212"/>
      <c r="J527" s="212"/>
      <c r="K527" s="213"/>
    </row>
    <row r="528" spans="1:11" ht="35.1" customHeight="1">
      <c r="A528" s="209"/>
      <c r="B528" s="209"/>
      <c r="C528" s="209"/>
      <c r="D528" s="209"/>
      <c r="E528" s="209"/>
      <c r="F528" s="210"/>
      <c r="G528" s="211"/>
      <c r="H528" s="212"/>
      <c r="I528" s="212"/>
      <c r="J528" s="212"/>
      <c r="K528" s="213"/>
    </row>
    <row r="529" spans="1:11" ht="35.1" customHeight="1">
      <c r="A529" s="209"/>
      <c r="B529" s="209"/>
      <c r="C529" s="209"/>
      <c r="D529" s="209"/>
      <c r="E529" s="209"/>
      <c r="F529" s="210"/>
      <c r="G529" s="211"/>
      <c r="H529" s="212"/>
      <c r="I529" s="212"/>
      <c r="J529" s="212"/>
      <c r="K529" s="213"/>
    </row>
    <row r="530" spans="1:11" ht="35.1" customHeight="1">
      <c r="A530" s="209"/>
      <c r="B530" s="209"/>
      <c r="C530" s="209"/>
      <c r="D530" s="209"/>
      <c r="E530" s="209"/>
      <c r="F530" s="210"/>
      <c r="G530" s="211"/>
      <c r="H530" s="212"/>
      <c r="I530" s="212"/>
      <c r="J530" s="212"/>
      <c r="K530" s="213"/>
    </row>
    <row r="531" spans="1:11" ht="35.1" customHeight="1">
      <c r="A531" s="209"/>
      <c r="B531" s="209"/>
      <c r="C531" s="209"/>
      <c r="D531" s="209"/>
      <c r="E531" s="209"/>
      <c r="F531" s="210"/>
      <c r="G531" s="211"/>
      <c r="H531" s="212"/>
      <c r="I531" s="212"/>
      <c r="J531" s="212"/>
      <c r="K531" s="213"/>
    </row>
    <row r="532" spans="1:11" ht="35.1" customHeight="1">
      <c r="A532" s="209"/>
      <c r="B532" s="209"/>
      <c r="C532" s="209"/>
      <c r="D532" s="209"/>
      <c r="E532" s="209"/>
      <c r="F532" s="210"/>
      <c r="G532" s="211"/>
      <c r="H532" s="212"/>
      <c r="I532" s="212"/>
      <c r="J532" s="212"/>
      <c r="K532" s="213"/>
    </row>
    <row r="533" spans="1:11" ht="35.1" customHeight="1">
      <c r="A533" s="209"/>
      <c r="B533" s="209"/>
      <c r="C533" s="209"/>
      <c r="D533" s="209"/>
      <c r="E533" s="209"/>
      <c r="F533" s="210"/>
      <c r="G533" s="211"/>
      <c r="H533" s="212"/>
      <c r="I533" s="212"/>
      <c r="J533" s="212"/>
      <c r="K533" s="213"/>
    </row>
    <row r="534" spans="1:11" ht="35.1" customHeight="1">
      <c r="A534" s="209"/>
      <c r="B534" s="209"/>
      <c r="C534" s="209"/>
      <c r="D534" s="209"/>
      <c r="E534" s="209"/>
      <c r="F534" s="210"/>
      <c r="G534" s="211"/>
      <c r="H534" s="212"/>
      <c r="I534" s="212"/>
      <c r="J534" s="212"/>
      <c r="K534" s="213"/>
    </row>
    <row r="535" spans="1:11" ht="35.1" customHeight="1">
      <c r="A535" s="209"/>
      <c r="B535" s="209"/>
      <c r="C535" s="209"/>
      <c r="D535" s="209"/>
      <c r="E535" s="209"/>
      <c r="F535" s="210"/>
      <c r="G535" s="211"/>
      <c r="H535" s="212"/>
      <c r="I535" s="212"/>
      <c r="J535" s="212"/>
      <c r="K535" s="213"/>
    </row>
    <row r="536" spans="1:11" ht="35.1" customHeight="1">
      <c r="A536" s="209"/>
      <c r="B536" s="209"/>
      <c r="C536" s="209"/>
      <c r="D536" s="209"/>
      <c r="E536" s="209"/>
      <c r="F536" s="210"/>
      <c r="G536" s="211"/>
      <c r="H536" s="212"/>
      <c r="I536" s="212"/>
      <c r="J536" s="212"/>
      <c r="K536" s="213"/>
    </row>
    <row r="537" spans="1:11" ht="35.1" customHeight="1">
      <c r="A537" s="209"/>
      <c r="B537" s="209"/>
      <c r="C537" s="209"/>
      <c r="D537" s="209"/>
      <c r="E537" s="209"/>
      <c r="F537" s="210"/>
      <c r="G537" s="211"/>
      <c r="H537" s="212"/>
      <c r="I537" s="212"/>
      <c r="J537" s="212"/>
      <c r="K537" s="213"/>
    </row>
    <row r="538" spans="1:11" ht="35.1" customHeight="1">
      <c r="A538" s="209"/>
      <c r="B538" s="209"/>
      <c r="C538" s="209"/>
      <c r="D538" s="209"/>
      <c r="E538" s="209"/>
      <c r="F538" s="210"/>
      <c r="G538" s="211"/>
      <c r="H538" s="212"/>
      <c r="I538" s="212"/>
      <c r="J538" s="212"/>
      <c r="K538" s="213"/>
    </row>
    <row r="539" spans="1:11" ht="35.1" customHeight="1">
      <c r="A539" s="209"/>
      <c r="B539" s="209"/>
      <c r="C539" s="209"/>
      <c r="D539" s="209"/>
      <c r="E539" s="209"/>
      <c r="F539" s="210"/>
      <c r="G539" s="211"/>
      <c r="H539" s="212"/>
      <c r="I539" s="212"/>
      <c r="J539" s="212"/>
      <c r="K539" s="213"/>
    </row>
    <row r="540" spans="1:11" ht="35.1" customHeight="1">
      <c r="A540" s="209"/>
      <c r="B540" s="209"/>
      <c r="C540" s="209"/>
      <c r="D540" s="209"/>
      <c r="E540" s="209"/>
      <c r="F540" s="210"/>
      <c r="G540" s="211"/>
      <c r="H540" s="212"/>
      <c r="I540" s="212"/>
      <c r="J540" s="212"/>
      <c r="K540" s="213"/>
    </row>
    <row r="541" spans="1:11" ht="35.1" customHeight="1">
      <c r="A541" s="209"/>
      <c r="B541" s="209"/>
      <c r="C541" s="209"/>
      <c r="D541" s="209"/>
      <c r="E541" s="209"/>
      <c r="F541" s="210"/>
      <c r="G541" s="211"/>
      <c r="H541" s="212"/>
      <c r="I541" s="212"/>
      <c r="J541" s="212"/>
      <c r="K541" s="213"/>
    </row>
    <row r="542" spans="1:11" ht="35.1" customHeight="1">
      <c r="A542" s="209"/>
      <c r="B542" s="209"/>
      <c r="C542" s="209"/>
      <c r="D542" s="209"/>
      <c r="E542" s="209"/>
      <c r="F542" s="210"/>
      <c r="G542" s="211"/>
      <c r="H542" s="212"/>
      <c r="I542" s="212"/>
      <c r="J542" s="212"/>
      <c r="K542" s="213"/>
    </row>
    <row r="543" spans="1:11" ht="35.1" customHeight="1">
      <c r="A543" s="209"/>
      <c r="B543" s="209"/>
      <c r="C543" s="209"/>
      <c r="D543" s="209"/>
      <c r="E543" s="209"/>
      <c r="F543" s="210"/>
      <c r="G543" s="211"/>
      <c r="H543" s="212"/>
      <c r="I543" s="212"/>
      <c r="J543" s="212"/>
      <c r="K543" s="213"/>
    </row>
    <row r="544" spans="1:11" ht="35.1" customHeight="1">
      <c r="A544" s="209"/>
      <c r="B544" s="209"/>
      <c r="C544" s="209"/>
      <c r="D544" s="209"/>
      <c r="E544" s="209"/>
      <c r="F544" s="210"/>
      <c r="G544" s="211"/>
      <c r="H544" s="212"/>
      <c r="I544" s="212"/>
      <c r="J544" s="212"/>
      <c r="K544" s="213"/>
    </row>
    <row r="545" spans="1:11" ht="35.1" customHeight="1">
      <c r="A545" s="209"/>
      <c r="B545" s="209"/>
      <c r="C545" s="209"/>
      <c r="D545" s="209"/>
      <c r="E545" s="209"/>
      <c r="F545" s="210"/>
      <c r="G545" s="211"/>
      <c r="H545" s="212"/>
      <c r="I545" s="212"/>
      <c r="J545" s="212"/>
      <c r="K545" s="213"/>
    </row>
    <row r="546" spans="1:11" ht="35.1" customHeight="1">
      <c r="A546" s="209"/>
      <c r="B546" s="209"/>
      <c r="C546" s="209"/>
      <c r="D546" s="209"/>
      <c r="E546" s="209"/>
      <c r="F546" s="210"/>
      <c r="G546" s="211"/>
      <c r="H546" s="212"/>
      <c r="I546" s="212"/>
      <c r="J546" s="212"/>
      <c r="K546" s="213"/>
    </row>
    <row r="547" spans="1:11" ht="35.1" customHeight="1">
      <c r="A547" s="209"/>
      <c r="B547" s="209"/>
      <c r="C547" s="209"/>
      <c r="D547" s="209"/>
      <c r="E547" s="209"/>
      <c r="F547" s="210"/>
      <c r="G547" s="211"/>
      <c r="H547" s="212"/>
      <c r="I547" s="212"/>
      <c r="J547" s="212"/>
      <c r="K547" s="213"/>
    </row>
    <row r="548" spans="1:11" ht="35.1" customHeight="1">
      <c r="A548" s="209"/>
      <c r="B548" s="209"/>
      <c r="C548" s="209"/>
      <c r="D548" s="209"/>
      <c r="E548" s="209"/>
      <c r="F548" s="210"/>
      <c r="G548" s="211"/>
      <c r="H548" s="212"/>
      <c r="I548" s="212"/>
      <c r="J548" s="212"/>
      <c r="K548" s="213"/>
    </row>
    <row r="549" spans="1:11" ht="35.1" customHeight="1">
      <c r="A549" s="209"/>
      <c r="B549" s="209"/>
      <c r="C549" s="209"/>
      <c r="D549" s="209"/>
      <c r="E549" s="209"/>
      <c r="F549" s="210"/>
      <c r="G549" s="211"/>
      <c r="H549" s="212"/>
      <c r="I549" s="212"/>
      <c r="J549" s="212"/>
      <c r="K549" s="213"/>
    </row>
    <row r="550" spans="1:11" ht="35.1" customHeight="1">
      <c r="A550" s="209"/>
      <c r="B550" s="209"/>
      <c r="C550" s="209"/>
      <c r="D550" s="209"/>
      <c r="E550" s="209"/>
      <c r="F550" s="210"/>
      <c r="G550" s="211"/>
      <c r="H550" s="212"/>
      <c r="I550" s="212"/>
      <c r="J550" s="212"/>
      <c r="K550" s="213"/>
    </row>
    <row r="551" spans="1:11" ht="35.1" customHeight="1">
      <c r="A551" s="209"/>
      <c r="B551" s="209"/>
      <c r="C551" s="209"/>
      <c r="D551" s="209"/>
      <c r="E551" s="209"/>
      <c r="F551" s="210"/>
      <c r="G551" s="211"/>
      <c r="H551" s="212"/>
      <c r="I551" s="212"/>
      <c r="J551" s="212"/>
      <c r="K551" s="213"/>
    </row>
    <row r="552" spans="1:11" ht="35.1" customHeight="1">
      <c r="A552" s="209"/>
      <c r="B552" s="209"/>
      <c r="C552" s="209"/>
      <c r="D552" s="209"/>
      <c r="E552" s="209"/>
      <c r="F552" s="210"/>
      <c r="G552" s="211"/>
      <c r="H552" s="212"/>
      <c r="I552" s="212"/>
      <c r="J552" s="212"/>
      <c r="K552" s="213"/>
    </row>
    <row r="553" spans="1:11" ht="35.1" customHeight="1">
      <c r="A553" s="209"/>
      <c r="B553" s="209"/>
      <c r="C553" s="209"/>
      <c r="D553" s="209"/>
      <c r="E553" s="209"/>
      <c r="F553" s="210"/>
      <c r="G553" s="211"/>
      <c r="H553" s="212"/>
      <c r="I553" s="212"/>
      <c r="J553" s="212"/>
      <c r="K553" s="213"/>
    </row>
    <row r="554" spans="1:11" ht="35.1" customHeight="1">
      <c r="A554" s="209"/>
      <c r="B554" s="209"/>
      <c r="C554" s="209"/>
      <c r="D554" s="209"/>
      <c r="E554" s="209"/>
      <c r="F554" s="210"/>
      <c r="G554" s="211"/>
      <c r="H554" s="212"/>
      <c r="I554" s="212"/>
      <c r="J554" s="212"/>
      <c r="K554" s="213"/>
    </row>
    <row r="555" spans="1:11" ht="35.1" customHeight="1">
      <c r="A555" s="209"/>
      <c r="B555" s="209"/>
      <c r="C555" s="209"/>
      <c r="D555" s="209"/>
      <c r="E555" s="209"/>
      <c r="F555" s="210"/>
      <c r="G555" s="211"/>
      <c r="H555" s="212"/>
      <c r="I555" s="212"/>
      <c r="J555" s="212"/>
      <c r="K555" s="213"/>
    </row>
    <row r="556" spans="1:11" ht="35.1" customHeight="1">
      <c r="A556" s="209"/>
      <c r="B556" s="209"/>
      <c r="C556" s="209"/>
      <c r="D556" s="209"/>
      <c r="E556" s="209"/>
      <c r="F556" s="210"/>
      <c r="G556" s="211"/>
      <c r="H556" s="212"/>
      <c r="I556" s="212"/>
      <c r="J556" s="212"/>
      <c r="K556" s="213"/>
    </row>
    <row r="557" spans="1:11" ht="35.1" customHeight="1">
      <c r="A557" s="209"/>
      <c r="B557" s="209"/>
      <c r="C557" s="209"/>
      <c r="D557" s="209"/>
      <c r="E557" s="209"/>
      <c r="F557" s="210"/>
      <c r="G557" s="211"/>
      <c r="H557" s="212"/>
      <c r="I557" s="212"/>
      <c r="J557" s="212"/>
      <c r="K557" s="213"/>
    </row>
    <row r="558" spans="1:11" ht="35.1" customHeight="1">
      <c r="A558" s="209"/>
      <c r="B558" s="209"/>
      <c r="C558" s="209"/>
      <c r="D558" s="209"/>
      <c r="E558" s="209"/>
      <c r="F558" s="210"/>
      <c r="G558" s="211"/>
      <c r="H558" s="212"/>
      <c r="I558" s="212"/>
      <c r="J558" s="212"/>
      <c r="K558" s="213"/>
    </row>
    <row r="559" spans="1:11" ht="35.1" customHeight="1">
      <c r="A559" s="209"/>
      <c r="B559" s="209"/>
      <c r="C559" s="209"/>
      <c r="D559" s="209"/>
      <c r="E559" s="209"/>
      <c r="F559" s="210"/>
      <c r="G559" s="211"/>
      <c r="H559" s="212"/>
      <c r="I559" s="212"/>
      <c r="J559" s="212"/>
      <c r="K559" s="213"/>
    </row>
    <row r="560" spans="1:11" ht="35.1" customHeight="1">
      <c r="A560" s="209"/>
      <c r="B560" s="209"/>
      <c r="C560" s="209"/>
      <c r="D560" s="209"/>
      <c r="E560" s="209"/>
      <c r="F560" s="210"/>
      <c r="G560" s="211"/>
      <c r="H560" s="212"/>
      <c r="I560" s="212"/>
      <c r="J560" s="212"/>
      <c r="K560" s="213"/>
    </row>
    <row r="561" spans="1:11" ht="35.1" customHeight="1">
      <c r="A561" s="209"/>
      <c r="B561" s="209"/>
      <c r="C561" s="209"/>
      <c r="D561" s="209"/>
      <c r="E561" s="209"/>
      <c r="F561" s="210"/>
      <c r="G561" s="211"/>
      <c r="H561" s="212"/>
      <c r="I561" s="212"/>
      <c r="J561" s="212"/>
      <c r="K561" s="213"/>
    </row>
    <row r="562" spans="1:11" ht="35.1" customHeight="1">
      <c r="A562" s="209"/>
      <c r="B562" s="209"/>
      <c r="C562" s="209"/>
      <c r="D562" s="209"/>
      <c r="E562" s="209"/>
      <c r="F562" s="210"/>
      <c r="G562" s="211"/>
      <c r="H562" s="212"/>
      <c r="I562" s="212"/>
      <c r="J562" s="212"/>
      <c r="K562" s="213"/>
    </row>
    <row r="563" spans="1:11" ht="35.1" customHeight="1">
      <c r="A563" s="209"/>
      <c r="B563" s="209"/>
      <c r="C563" s="209"/>
      <c r="D563" s="209"/>
      <c r="E563" s="209"/>
      <c r="F563" s="210"/>
      <c r="G563" s="211"/>
      <c r="H563" s="212"/>
      <c r="I563" s="212"/>
      <c r="J563" s="212"/>
      <c r="K563" s="213"/>
    </row>
    <row r="564" spans="1:11" ht="35.1" customHeight="1">
      <c r="A564" s="209"/>
      <c r="B564" s="209"/>
      <c r="C564" s="209"/>
      <c r="D564" s="209"/>
      <c r="E564" s="209"/>
      <c r="F564" s="210"/>
      <c r="G564" s="211"/>
      <c r="H564" s="212"/>
      <c r="I564" s="212"/>
      <c r="J564" s="212"/>
      <c r="K564" s="213"/>
    </row>
    <row r="565" spans="1:11" ht="35.1" customHeight="1">
      <c r="A565" s="209"/>
      <c r="B565" s="209"/>
      <c r="C565" s="209"/>
      <c r="D565" s="209"/>
      <c r="E565" s="209"/>
      <c r="F565" s="210"/>
      <c r="G565" s="211"/>
      <c r="H565" s="212"/>
      <c r="I565" s="212"/>
      <c r="J565" s="212"/>
      <c r="K565" s="213"/>
    </row>
    <row r="566" spans="1:11" ht="35.1" customHeight="1">
      <c r="A566" s="209"/>
      <c r="B566" s="209"/>
      <c r="C566" s="209"/>
      <c r="D566" s="209"/>
      <c r="E566" s="209"/>
      <c r="F566" s="210"/>
      <c r="G566" s="211"/>
      <c r="H566" s="212"/>
      <c r="I566" s="212"/>
      <c r="J566" s="212"/>
      <c r="K566" s="213"/>
    </row>
    <row r="567" spans="1:11" ht="35.1" customHeight="1">
      <c r="A567" s="209"/>
      <c r="B567" s="209"/>
      <c r="C567" s="209"/>
      <c r="D567" s="209"/>
      <c r="E567" s="209"/>
      <c r="F567" s="210"/>
      <c r="G567" s="211"/>
      <c r="H567" s="212"/>
      <c r="I567" s="212"/>
      <c r="J567" s="212"/>
      <c r="K567" s="213"/>
    </row>
    <row r="568" spans="1:11" ht="35.1" customHeight="1">
      <c r="A568" s="209"/>
      <c r="B568" s="209"/>
      <c r="C568" s="209"/>
      <c r="D568" s="209"/>
      <c r="E568" s="209"/>
      <c r="F568" s="210"/>
      <c r="G568" s="211"/>
      <c r="H568" s="212"/>
      <c r="I568" s="212"/>
      <c r="J568" s="212"/>
      <c r="K568" s="213"/>
    </row>
    <row r="569" spans="1:11" ht="35.1" customHeight="1">
      <c r="A569" s="209"/>
      <c r="B569" s="209"/>
      <c r="C569" s="209"/>
      <c r="D569" s="209"/>
      <c r="E569" s="209"/>
      <c r="F569" s="210"/>
      <c r="G569" s="211"/>
      <c r="H569" s="212"/>
      <c r="I569" s="212"/>
      <c r="J569" s="212"/>
      <c r="K569" s="213"/>
    </row>
    <row r="570" spans="1:11" ht="35.1" customHeight="1">
      <c r="A570" s="209"/>
      <c r="B570" s="209"/>
      <c r="C570" s="209"/>
      <c r="D570" s="209"/>
      <c r="E570" s="209"/>
      <c r="F570" s="210"/>
      <c r="G570" s="211"/>
      <c r="H570" s="212"/>
      <c r="I570" s="212"/>
      <c r="J570" s="212"/>
      <c r="K570" s="213"/>
    </row>
    <row r="571" spans="1:11" ht="35.1" customHeight="1">
      <c r="A571" s="209"/>
      <c r="B571" s="209"/>
      <c r="C571" s="209"/>
      <c r="D571" s="209"/>
      <c r="E571" s="209"/>
      <c r="F571" s="210"/>
      <c r="G571" s="211"/>
      <c r="H571" s="212"/>
      <c r="I571" s="212"/>
      <c r="J571" s="212"/>
      <c r="K571" s="213"/>
    </row>
    <row r="572" spans="1:11" ht="35.1" customHeight="1">
      <c r="A572" s="209"/>
      <c r="B572" s="209"/>
      <c r="C572" s="209"/>
      <c r="D572" s="209"/>
      <c r="E572" s="209"/>
      <c r="F572" s="210"/>
      <c r="G572" s="211"/>
      <c r="H572" s="212"/>
      <c r="I572" s="212"/>
      <c r="J572" s="212"/>
      <c r="K572" s="213"/>
    </row>
    <row r="573" spans="1:11" ht="35.1" customHeight="1">
      <c r="A573" s="209"/>
      <c r="B573" s="209"/>
      <c r="C573" s="209"/>
      <c r="D573" s="209"/>
      <c r="E573" s="209"/>
      <c r="F573" s="210"/>
      <c r="G573" s="211"/>
      <c r="H573" s="212"/>
      <c r="I573" s="212"/>
      <c r="J573" s="212"/>
      <c r="K573" s="213"/>
    </row>
    <row r="574" spans="1:11" ht="35.1" customHeight="1">
      <c r="A574" s="209"/>
      <c r="B574" s="209"/>
      <c r="C574" s="209"/>
      <c r="D574" s="209"/>
      <c r="E574" s="209"/>
      <c r="F574" s="210"/>
      <c r="G574" s="211"/>
      <c r="H574" s="212"/>
      <c r="I574" s="212"/>
      <c r="J574" s="212"/>
      <c r="K574" s="213"/>
    </row>
    <row r="575" spans="1:11" ht="35.1" customHeight="1">
      <c r="A575" s="209"/>
      <c r="B575" s="209"/>
      <c r="C575" s="209"/>
      <c r="D575" s="209"/>
      <c r="E575" s="209"/>
      <c r="F575" s="210"/>
      <c r="G575" s="211"/>
      <c r="H575" s="212"/>
      <c r="I575" s="212"/>
      <c r="J575" s="212"/>
      <c r="K575" s="213"/>
    </row>
    <row r="576" spans="1:11" ht="35.1" customHeight="1">
      <c r="A576" s="209"/>
      <c r="B576" s="209"/>
      <c r="C576" s="209"/>
      <c r="D576" s="209"/>
      <c r="E576" s="209"/>
      <c r="F576" s="210"/>
      <c r="G576" s="211"/>
      <c r="H576" s="212"/>
      <c r="I576" s="212"/>
      <c r="J576" s="212"/>
      <c r="K576" s="213"/>
    </row>
    <row r="577" spans="1:11" ht="35.1" customHeight="1">
      <c r="A577" s="209"/>
      <c r="B577" s="209"/>
      <c r="C577" s="209"/>
      <c r="D577" s="209"/>
      <c r="E577" s="209"/>
      <c r="F577" s="210"/>
      <c r="G577" s="211"/>
      <c r="H577" s="212"/>
      <c r="I577" s="212"/>
      <c r="J577" s="212"/>
      <c r="K577" s="213"/>
    </row>
    <row r="578" spans="1:11" ht="35.1" customHeight="1">
      <c r="A578" s="209"/>
      <c r="B578" s="209"/>
      <c r="C578" s="209"/>
      <c r="D578" s="209"/>
      <c r="E578" s="209"/>
      <c r="F578" s="210"/>
      <c r="G578" s="211"/>
      <c r="H578" s="212"/>
      <c r="I578" s="212"/>
      <c r="J578" s="212"/>
      <c r="K578" s="213"/>
    </row>
    <row r="579" spans="1:11" ht="35.1" customHeight="1">
      <c r="A579" s="209"/>
      <c r="B579" s="209"/>
      <c r="C579" s="209"/>
      <c r="D579" s="209"/>
      <c r="E579" s="209"/>
      <c r="F579" s="210"/>
      <c r="G579" s="211"/>
      <c r="H579" s="212"/>
      <c r="I579" s="212"/>
      <c r="J579" s="212"/>
      <c r="K579" s="213"/>
    </row>
    <row r="580" spans="1:11" ht="35.1" customHeight="1">
      <c r="A580" s="209"/>
      <c r="B580" s="209"/>
      <c r="C580" s="209"/>
      <c r="D580" s="209"/>
      <c r="E580" s="209"/>
      <c r="F580" s="210"/>
      <c r="G580" s="211"/>
      <c r="H580" s="212"/>
      <c r="I580" s="212"/>
      <c r="J580" s="212"/>
      <c r="K580" s="213"/>
    </row>
    <row r="581" spans="1:11" ht="35.1" customHeight="1">
      <c r="A581" s="209"/>
      <c r="B581" s="209"/>
      <c r="C581" s="209"/>
      <c r="D581" s="209"/>
      <c r="E581" s="209"/>
      <c r="F581" s="210"/>
      <c r="G581" s="211"/>
      <c r="H581" s="212"/>
      <c r="I581" s="212"/>
      <c r="J581" s="212"/>
      <c r="K581" s="213"/>
    </row>
    <row r="582" spans="1:11" ht="35.1" customHeight="1">
      <c r="A582" s="209"/>
      <c r="B582" s="209"/>
      <c r="C582" s="209"/>
      <c r="D582" s="209"/>
      <c r="E582" s="209"/>
      <c r="F582" s="210"/>
      <c r="G582" s="211"/>
      <c r="H582" s="212"/>
      <c r="I582" s="212"/>
      <c r="J582" s="212"/>
      <c r="K582" s="213"/>
    </row>
    <row r="583" spans="1:11" ht="35.1" customHeight="1">
      <c r="A583" s="209"/>
      <c r="B583" s="209"/>
      <c r="C583" s="209"/>
      <c r="D583" s="209"/>
      <c r="E583" s="209"/>
      <c r="F583" s="210"/>
      <c r="G583" s="211"/>
      <c r="H583" s="212"/>
      <c r="I583" s="212"/>
      <c r="J583" s="212"/>
      <c r="K583" s="213"/>
    </row>
    <row r="584" spans="1:11" ht="35.1" customHeight="1">
      <c r="A584" s="209"/>
      <c r="B584" s="209"/>
      <c r="C584" s="209"/>
      <c r="D584" s="209"/>
      <c r="E584" s="209"/>
      <c r="F584" s="210"/>
      <c r="G584" s="211"/>
      <c r="H584" s="212"/>
      <c r="I584" s="212"/>
      <c r="J584" s="212"/>
      <c r="K584" s="213"/>
    </row>
    <row r="585" spans="1:11" ht="35.1" customHeight="1">
      <c r="A585" s="209"/>
      <c r="B585" s="209"/>
      <c r="C585" s="209"/>
      <c r="D585" s="209"/>
      <c r="E585" s="209"/>
      <c r="F585" s="210"/>
      <c r="G585" s="211"/>
      <c r="H585" s="212"/>
      <c r="I585" s="212"/>
      <c r="J585" s="212"/>
      <c r="K585" s="213"/>
    </row>
    <row r="586" spans="1:11" ht="35.1" customHeight="1">
      <c r="A586" s="209"/>
      <c r="B586" s="209"/>
      <c r="C586" s="209"/>
      <c r="D586" s="209"/>
      <c r="E586" s="209"/>
      <c r="F586" s="210"/>
      <c r="G586" s="211"/>
      <c r="H586" s="212"/>
      <c r="I586" s="212"/>
      <c r="J586" s="212"/>
      <c r="K586" s="213"/>
    </row>
    <row r="587" spans="1:11" ht="35.1" customHeight="1">
      <c r="A587" s="209"/>
      <c r="B587" s="209"/>
      <c r="C587" s="209"/>
      <c r="D587" s="209"/>
      <c r="E587" s="209"/>
      <c r="F587" s="210"/>
      <c r="G587" s="211"/>
      <c r="H587" s="212"/>
      <c r="I587" s="212"/>
      <c r="J587" s="212"/>
      <c r="K587" s="213"/>
    </row>
    <row r="588" spans="1:11" ht="35.1" customHeight="1">
      <c r="A588" s="209"/>
      <c r="B588" s="209"/>
      <c r="C588" s="209"/>
      <c r="D588" s="209"/>
      <c r="E588" s="209"/>
      <c r="F588" s="210"/>
      <c r="G588" s="211"/>
      <c r="H588" s="212"/>
      <c r="I588" s="212"/>
      <c r="J588" s="212"/>
      <c r="K588" s="213"/>
    </row>
    <row r="589" spans="1:11" ht="35.1" customHeight="1">
      <c r="A589" s="209"/>
      <c r="B589" s="209"/>
      <c r="C589" s="209"/>
      <c r="D589" s="209"/>
      <c r="E589" s="209"/>
      <c r="F589" s="210"/>
      <c r="G589" s="211"/>
      <c r="H589" s="212"/>
      <c r="I589" s="212"/>
      <c r="J589" s="212"/>
      <c r="K589" s="213"/>
    </row>
    <row r="590" spans="1:11" ht="35.1" customHeight="1">
      <c r="A590" s="209"/>
      <c r="B590" s="209"/>
      <c r="C590" s="209"/>
      <c r="D590" s="209"/>
      <c r="E590" s="209"/>
      <c r="F590" s="210"/>
      <c r="G590" s="211"/>
      <c r="H590" s="212"/>
      <c r="I590" s="212"/>
      <c r="J590" s="212"/>
      <c r="K590" s="213"/>
    </row>
    <row r="591" spans="1:11" ht="35.1" customHeight="1">
      <c r="A591" s="209"/>
      <c r="B591" s="209"/>
      <c r="C591" s="209"/>
      <c r="D591" s="209"/>
      <c r="E591" s="209"/>
      <c r="F591" s="210"/>
      <c r="G591" s="211"/>
      <c r="H591" s="212"/>
      <c r="I591" s="212"/>
      <c r="J591" s="212"/>
      <c r="K591" s="213"/>
    </row>
    <row r="592" spans="1:11" ht="35.1" customHeight="1">
      <c r="A592" s="209"/>
      <c r="B592" s="209"/>
      <c r="C592" s="209"/>
      <c r="D592" s="209"/>
      <c r="E592" s="209"/>
      <c r="F592" s="210"/>
      <c r="G592" s="211"/>
      <c r="H592" s="212"/>
      <c r="I592" s="212"/>
      <c r="J592" s="212"/>
      <c r="K592" s="213"/>
    </row>
    <row r="593" spans="1:11" ht="35.1" customHeight="1">
      <c r="A593" s="209"/>
      <c r="B593" s="209"/>
      <c r="C593" s="209"/>
      <c r="D593" s="209"/>
      <c r="E593" s="209"/>
      <c r="F593" s="210"/>
      <c r="G593" s="211"/>
      <c r="H593" s="212"/>
      <c r="I593" s="212"/>
      <c r="J593" s="212"/>
      <c r="K593" s="213"/>
    </row>
    <row r="594" spans="1:11" ht="35.1" customHeight="1">
      <c r="A594" s="209"/>
      <c r="B594" s="209"/>
      <c r="C594" s="209"/>
      <c r="D594" s="209"/>
      <c r="E594" s="209"/>
      <c r="F594" s="210"/>
      <c r="G594" s="211"/>
      <c r="H594" s="212"/>
      <c r="I594" s="212"/>
      <c r="J594" s="212"/>
      <c r="K594" s="213"/>
    </row>
    <row r="595" spans="1:11" ht="35.1" customHeight="1">
      <c r="A595" s="209"/>
      <c r="B595" s="209"/>
      <c r="C595" s="209"/>
      <c r="D595" s="209"/>
      <c r="E595" s="209"/>
      <c r="F595" s="210"/>
      <c r="G595" s="211"/>
      <c r="H595" s="212"/>
      <c r="I595" s="212"/>
      <c r="J595" s="212"/>
      <c r="K595" s="213"/>
    </row>
    <row r="596" spans="1:11" ht="35.1" customHeight="1">
      <c r="A596" s="209"/>
      <c r="B596" s="209"/>
      <c r="C596" s="209"/>
      <c r="D596" s="209"/>
      <c r="E596" s="209"/>
      <c r="F596" s="210"/>
      <c r="G596" s="211"/>
      <c r="H596" s="212"/>
      <c r="I596" s="212"/>
      <c r="J596" s="212"/>
      <c r="K596" s="213"/>
    </row>
    <row r="597" spans="1:11" ht="35.1" customHeight="1">
      <c r="A597" s="209"/>
      <c r="B597" s="209"/>
      <c r="C597" s="209"/>
      <c r="D597" s="209"/>
      <c r="E597" s="209"/>
      <c r="F597" s="210"/>
      <c r="G597" s="211"/>
      <c r="H597" s="212"/>
      <c r="I597" s="212"/>
      <c r="J597" s="212"/>
      <c r="K597" s="213"/>
    </row>
    <row r="598" spans="1:11" ht="35.1" customHeight="1">
      <c r="A598" s="209"/>
      <c r="B598" s="209"/>
      <c r="C598" s="209"/>
      <c r="D598" s="209"/>
      <c r="E598" s="209"/>
      <c r="F598" s="210"/>
      <c r="G598" s="211"/>
      <c r="H598" s="212"/>
      <c r="I598" s="212"/>
      <c r="J598" s="212"/>
      <c r="K598" s="213"/>
    </row>
    <row r="599" spans="1:11" ht="35.1" customHeight="1">
      <c r="A599" s="209"/>
      <c r="B599" s="209"/>
      <c r="C599" s="209"/>
      <c r="D599" s="209"/>
      <c r="E599" s="209"/>
      <c r="F599" s="210"/>
      <c r="G599" s="211"/>
      <c r="H599" s="212"/>
      <c r="I599" s="212"/>
      <c r="J599" s="212"/>
      <c r="K599" s="213"/>
    </row>
    <row r="600" spans="1:11" ht="35.1" customHeight="1">
      <c r="A600" s="209"/>
      <c r="B600" s="209"/>
      <c r="C600" s="209"/>
      <c r="D600" s="209"/>
      <c r="E600" s="209"/>
      <c r="F600" s="210"/>
      <c r="G600" s="211"/>
      <c r="H600" s="212"/>
      <c r="I600" s="212"/>
      <c r="J600" s="212"/>
      <c r="K600" s="213"/>
    </row>
    <row r="601" spans="1:11" ht="35.1" customHeight="1">
      <c r="A601" s="209"/>
      <c r="B601" s="209"/>
      <c r="C601" s="209"/>
      <c r="D601" s="209"/>
      <c r="E601" s="209"/>
      <c r="F601" s="210"/>
      <c r="G601" s="211"/>
      <c r="H601" s="212"/>
      <c r="I601" s="212"/>
      <c r="J601" s="212"/>
      <c r="K601" s="213"/>
    </row>
    <row r="602" spans="1:11" ht="35.1" customHeight="1">
      <c r="A602" s="209"/>
      <c r="B602" s="209"/>
      <c r="C602" s="209"/>
      <c r="D602" s="209"/>
      <c r="E602" s="209"/>
      <c r="F602" s="210"/>
      <c r="G602" s="211"/>
      <c r="H602" s="212"/>
      <c r="I602" s="212"/>
      <c r="J602" s="212"/>
      <c r="K602" s="213"/>
    </row>
    <row r="603" spans="1:11" ht="35.1" customHeight="1">
      <c r="A603" s="209"/>
      <c r="B603" s="209"/>
      <c r="C603" s="209"/>
      <c r="D603" s="209"/>
      <c r="E603" s="209"/>
      <c r="F603" s="210"/>
      <c r="G603" s="211"/>
      <c r="H603" s="212"/>
      <c r="I603" s="212"/>
      <c r="J603" s="212"/>
      <c r="K603" s="213"/>
    </row>
    <row r="604" spans="1:11" ht="35.1" customHeight="1">
      <c r="A604" s="209"/>
      <c r="B604" s="209"/>
      <c r="C604" s="209"/>
      <c r="D604" s="209"/>
      <c r="E604" s="209"/>
      <c r="F604" s="210"/>
      <c r="G604" s="211"/>
      <c r="H604" s="212"/>
      <c r="I604" s="212"/>
      <c r="J604" s="212"/>
      <c r="K604" s="213"/>
    </row>
    <row r="605" spans="1:11" ht="35.1" customHeight="1">
      <c r="A605" s="209"/>
      <c r="B605" s="209"/>
      <c r="C605" s="209"/>
      <c r="D605" s="209"/>
      <c r="E605" s="209"/>
      <c r="F605" s="210"/>
      <c r="G605" s="211"/>
      <c r="H605" s="212"/>
      <c r="I605" s="212"/>
      <c r="J605" s="212"/>
      <c r="K605" s="213"/>
    </row>
    <row r="606" spans="1:11" ht="35.1" customHeight="1">
      <c r="A606" s="209"/>
      <c r="B606" s="209"/>
      <c r="C606" s="209"/>
      <c r="D606" s="209"/>
      <c r="E606" s="209"/>
      <c r="F606" s="210"/>
      <c r="G606" s="211"/>
      <c r="H606" s="212"/>
      <c r="I606" s="212"/>
      <c r="J606" s="212"/>
      <c r="K606" s="213"/>
    </row>
    <row r="607" spans="1:11" ht="35.1" customHeight="1">
      <c r="A607" s="209"/>
      <c r="B607" s="209"/>
      <c r="C607" s="209"/>
      <c r="D607" s="209"/>
      <c r="E607" s="209"/>
      <c r="F607" s="210"/>
      <c r="G607" s="211"/>
      <c r="H607" s="212"/>
      <c r="I607" s="212"/>
      <c r="J607" s="212"/>
      <c r="K607" s="213"/>
    </row>
    <row r="608" spans="1:11" ht="35.1" customHeight="1">
      <c r="A608" s="209"/>
      <c r="B608" s="209"/>
      <c r="C608" s="209"/>
      <c r="D608" s="209"/>
      <c r="E608" s="209"/>
      <c r="F608" s="210"/>
      <c r="G608" s="211"/>
      <c r="H608" s="212"/>
      <c r="I608" s="212"/>
      <c r="J608" s="212"/>
      <c r="K608" s="213"/>
    </row>
    <row r="609" spans="1:11" ht="35.1" customHeight="1">
      <c r="A609" s="209"/>
      <c r="B609" s="209"/>
      <c r="C609" s="209"/>
      <c r="D609" s="209"/>
      <c r="E609" s="209"/>
      <c r="F609" s="210"/>
      <c r="G609" s="211"/>
      <c r="H609" s="212"/>
      <c r="I609" s="212"/>
      <c r="J609" s="212"/>
      <c r="K609" s="213"/>
    </row>
    <row r="610" spans="1:11" ht="35.1" customHeight="1">
      <c r="A610" s="209"/>
      <c r="B610" s="209"/>
      <c r="C610" s="209"/>
      <c r="D610" s="209"/>
      <c r="E610" s="209"/>
      <c r="F610" s="210"/>
      <c r="G610" s="211"/>
      <c r="H610" s="212"/>
      <c r="I610" s="212"/>
      <c r="J610" s="212"/>
      <c r="K610" s="213"/>
    </row>
    <row r="611" spans="1:11" ht="35.1" customHeight="1">
      <c r="A611" s="209"/>
      <c r="B611" s="209"/>
      <c r="C611" s="209"/>
      <c r="D611" s="209"/>
      <c r="E611" s="209"/>
      <c r="F611" s="210"/>
      <c r="G611" s="211"/>
      <c r="H611" s="212"/>
      <c r="I611" s="212"/>
      <c r="J611" s="212"/>
      <c r="K611" s="213"/>
    </row>
    <row r="612" spans="1:11" ht="35.1" customHeight="1">
      <c r="A612" s="209"/>
      <c r="B612" s="209"/>
      <c r="C612" s="209"/>
      <c r="D612" s="209"/>
      <c r="E612" s="209"/>
      <c r="F612" s="210"/>
      <c r="G612" s="211"/>
      <c r="H612" s="212"/>
      <c r="I612" s="212"/>
      <c r="J612" s="212"/>
      <c r="K612" s="213"/>
    </row>
    <row r="613" spans="1:11" ht="35.1" customHeight="1">
      <c r="A613" s="209"/>
      <c r="B613" s="209"/>
      <c r="C613" s="209"/>
      <c r="D613" s="209"/>
      <c r="E613" s="209"/>
      <c r="F613" s="210"/>
      <c r="G613" s="211"/>
      <c r="H613" s="212"/>
      <c r="I613" s="212"/>
      <c r="J613" s="212"/>
      <c r="K613" s="213"/>
    </row>
    <row r="614" spans="1:11" ht="35.1" customHeight="1">
      <c r="A614" s="209"/>
      <c r="B614" s="209"/>
      <c r="C614" s="209"/>
      <c r="D614" s="209"/>
      <c r="E614" s="209"/>
      <c r="F614" s="210"/>
      <c r="G614" s="211"/>
      <c r="H614" s="212"/>
      <c r="I614" s="212"/>
      <c r="J614" s="212"/>
      <c r="K614" s="213"/>
    </row>
    <row r="615" spans="1:11" ht="35.1" customHeight="1">
      <c r="A615" s="209"/>
      <c r="B615" s="209"/>
      <c r="C615" s="209"/>
      <c r="D615" s="209"/>
      <c r="E615" s="209"/>
      <c r="F615" s="210"/>
      <c r="G615" s="211"/>
      <c r="H615" s="212"/>
      <c r="I615" s="212"/>
      <c r="J615" s="212"/>
      <c r="K615" s="213"/>
    </row>
    <row r="616" spans="1:11" ht="35.1" customHeight="1">
      <c r="A616" s="209"/>
      <c r="B616" s="209"/>
      <c r="C616" s="209"/>
      <c r="D616" s="209"/>
      <c r="E616" s="209"/>
      <c r="F616" s="210"/>
      <c r="G616" s="211"/>
      <c r="H616" s="212"/>
      <c r="I616" s="212"/>
      <c r="J616" s="212"/>
      <c r="K616" s="213"/>
    </row>
    <row r="617" spans="1:11" ht="35.1" customHeight="1">
      <c r="A617" s="209"/>
      <c r="B617" s="209"/>
      <c r="C617" s="209"/>
      <c r="D617" s="209"/>
      <c r="E617" s="209"/>
      <c r="F617" s="210"/>
      <c r="G617" s="211"/>
      <c r="H617" s="212"/>
      <c r="I617" s="212"/>
      <c r="J617" s="212"/>
      <c r="K617" s="213"/>
    </row>
    <row r="618" spans="1:11" ht="35.1" customHeight="1">
      <c r="A618" s="209"/>
      <c r="B618" s="209"/>
      <c r="C618" s="209"/>
      <c r="D618" s="209"/>
      <c r="E618" s="209"/>
      <c r="F618" s="210"/>
      <c r="G618" s="211"/>
      <c r="H618" s="212"/>
      <c r="I618" s="212"/>
      <c r="J618" s="212"/>
      <c r="K618" s="213"/>
    </row>
    <row r="619" spans="1:11" ht="35.1" customHeight="1">
      <c r="A619" s="209"/>
      <c r="B619" s="209"/>
      <c r="C619" s="209"/>
      <c r="D619" s="209"/>
      <c r="E619" s="209"/>
      <c r="F619" s="210"/>
      <c r="G619" s="211"/>
      <c r="H619" s="212"/>
      <c r="I619" s="212"/>
      <c r="J619" s="212"/>
      <c r="K619" s="213"/>
    </row>
    <row r="620" spans="1:11" ht="35.1" customHeight="1">
      <c r="A620" s="209"/>
      <c r="B620" s="209"/>
      <c r="C620" s="209"/>
      <c r="D620" s="209"/>
      <c r="E620" s="209"/>
      <c r="F620" s="210"/>
      <c r="G620" s="211"/>
      <c r="H620" s="212"/>
      <c r="I620" s="212"/>
      <c r="J620" s="212"/>
      <c r="K620" s="213"/>
    </row>
    <row r="621" spans="1:11" ht="35.1" customHeight="1">
      <c r="A621" s="209"/>
      <c r="B621" s="209"/>
      <c r="C621" s="209"/>
      <c r="D621" s="209"/>
      <c r="E621" s="209"/>
      <c r="F621" s="210"/>
      <c r="G621" s="211"/>
      <c r="H621" s="212"/>
      <c r="I621" s="212"/>
      <c r="J621" s="212"/>
      <c r="K621" s="213"/>
    </row>
    <row r="622" spans="1:11" ht="35.1" customHeight="1">
      <c r="A622" s="209"/>
      <c r="B622" s="209"/>
      <c r="C622" s="209"/>
      <c r="D622" s="209"/>
      <c r="E622" s="209"/>
      <c r="F622" s="210"/>
      <c r="G622" s="211"/>
      <c r="H622" s="212"/>
      <c r="I622" s="212"/>
      <c r="J622" s="212"/>
      <c r="K622" s="213"/>
    </row>
    <row r="623" spans="1:11" ht="35.1" customHeight="1">
      <c r="A623" s="209"/>
      <c r="B623" s="209"/>
      <c r="C623" s="209"/>
      <c r="D623" s="209"/>
      <c r="E623" s="209"/>
      <c r="F623" s="210"/>
      <c r="G623" s="211"/>
      <c r="H623" s="212"/>
      <c r="I623" s="212"/>
      <c r="J623" s="212"/>
      <c r="K623" s="213"/>
    </row>
    <row r="624" spans="1:11" ht="35.1" customHeight="1">
      <c r="A624" s="209"/>
      <c r="B624" s="209"/>
      <c r="C624" s="209"/>
      <c r="D624" s="209"/>
      <c r="E624" s="209"/>
      <c r="F624" s="210"/>
      <c r="G624" s="211"/>
      <c r="H624" s="212"/>
      <c r="I624" s="212"/>
      <c r="J624" s="212"/>
      <c r="K624" s="213"/>
    </row>
    <row r="625" spans="1:11" ht="35.1" customHeight="1">
      <c r="A625" s="209"/>
      <c r="B625" s="209"/>
      <c r="C625" s="209"/>
      <c r="D625" s="209"/>
      <c r="E625" s="209"/>
      <c r="F625" s="210"/>
      <c r="G625" s="211"/>
      <c r="H625" s="212"/>
      <c r="I625" s="212"/>
      <c r="J625" s="212"/>
      <c r="K625" s="213"/>
    </row>
    <row r="626" spans="1:11" ht="35.1" customHeight="1">
      <c r="A626" s="209"/>
      <c r="B626" s="209"/>
      <c r="C626" s="209"/>
      <c r="D626" s="209"/>
      <c r="E626" s="209"/>
      <c r="F626" s="210"/>
      <c r="G626" s="211"/>
      <c r="H626" s="212"/>
      <c r="I626" s="212"/>
      <c r="J626" s="212"/>
      <c r="K626" s="213"/>
    </row>
    <row r="627" spans="1:11" ht="35.1" customHeight="1">
      <c r="A627" s="209"/>
      <c r="B627" s="209"/>
      <c r="C627" s="209"/>
      <c r="D627" s="209"/>
      <c r="E627" s="209"/>
      <c r="F627" s="210"/>
      <c r="G627" s="211"/>
      <c r="H627" s="212"/>
      <c r="I627" s="212"/>
      <c r="J627" s="212"/>
      <c r="K627" s="213"/>
    </row>
    <row r="628" spans="1:11" ht="35.1" customHeight="1">
      <c r="A628" s="209"/>
      <c r="B628" s="209"/>
      <c r="C628" s="209"/>
      <c r="D628" s="209"/>
      <c r="E628" s="209"/>
      <c r="F628" s="210"/>
      <c r="G628" s="211"/>
      <c r="H628" s="212"/>
      <c r="I628" s="212"/>
      <c r="J628" s="212"/>
      <c r="K628" s="213"/>
    </row>
    <row r="629" spans="1:11" ht="35.1" customHeight="1">
      <c r="A629" s="209"/>
      <c r="B629" s="209"/>
      <c r="C629" s="209"/>
      <c r="D629" s="209"/>
      <c r="E629" s="209"/>
      <c r="F629" s="210"/>
      <c r="G629" s="211"/>
      <c r="H629" s="212"/>
      <c r="I629" s="212"/>
      <c r="J629" s="212"/>
      <c r="K629" s="213"/>
    </row>
    <row r="630" spans="1:11" ht="35.1" customHeight="1">
      <c r="A630" s="209"/>
      <c r="B630" s="209"/>
      <c r="C630" s="209"/>
      <c r="D630" s="209"/>
      <c r="E630" s="209"/>
      <c r="F630" s="210"/>
      <c r="G630" s="211"/>
      <c r="H630" s="212"/>
      <c r="I630" s="212"/>
      <c r="J630" s="212"/>
      <c r="K630" s="213"/>
    </row>
    <row r="631" spans="1:11" ht="35.1" customHeight="1">
      <c r="A631" s="209"/>
      <c r="B631" s="209"/>
      <c r="C631" s="209"/>
      <c r="D631" s="209"/>
      <c r="E631" s="209"/>
      <c r="F631" s="210"/>
      <c r="G631" s="211"/>
      <c r="H631" s="212"/>
      <c r="I631" s="212"/>
      <c r="J631" s="212"/>
      <c r="K631" s="213"/>
    </row>
    <row r="632" spans="1:11" ht="35.1" customHeight="1">
      <c r="A632" s="209"/>
      <c r="B632" s="209"/>
      <c r="C632" s="209"/>
      <c r="D632" s="209"/>
      <c r="E632" s="209"/>
      <c r="F632" s="210"/>
      <c r="G632" s="211"/>
      <c r="H632" s="212"/>
      <c r="I632" s="212"/>
      <c r="J632" s="212"/>
      <c r="K632" s="213"/>
    </row>
    <row r="633" spans="1:11" ht="35.1" customHeight="1">
      <c r="A633" s="209"/>
      <c r="B633" s="209"/>
      <c r="C633" s="209"/>
      <c r="D633" s="209"/>
      <c r="E633" s="209"/>
      <c r="F633" s="210"/>
      <c r="G633" s="211"/>
      <c r="H633" s="212"/>
      <c r="I633" s="212"/>
      <c r="J633" s="212"/>
      <c r="K633" s="213"/>
    </row>
    <row r="634" spans="1:11" ht="35.1" customHeight="1">
      <c r="A634" s="209"/>
      <c r="B634" s="209"/>
      <c r="C634" s="209"/>
      <c r="D634" s="209"/>
      <c r="E634" s="209"/>
      <c r="F634" s="210"/>
      <c r="G634" s="211"/>
      <c r="H634" s="212"/>
      <c r="I634" s="212"/>
      <c r="J634" s="212"/>
      <c r="K634" s="213"/>
    </row>
    <row r="635" spans="1:11" ht="35.1" customHeight="1">
      <c r="A635" s="209"/>
      <c r="B635" s="209"/>
      <c r="C635" s="209"/>
      <c r="D635" s="209"/>
      <c r="E635" s="209"/>
      <c r="F635" s="210"/>
      <c r="G635" s="211"/>
      <c r="H635" s="212"/>
      <c r="I635" s="212"/>
      <c r="J635" s="212"/>
      <c r="K635" s="213"/>
    </row>
    <row r="636" spans="1:11" ht="35.1" customHeight="1">
      <c r="A636" s="209"/>
      <c r="B636" s="209"/>
      <c r="C636" s="209"/>
      <c r="D636" s="209"/>
      <c r="E636" s="209"/>
      <c r="F636" s="210"/>
      <c r="G636" s="211"/>
      <c r="H636" s="212"/>
      <c r="I636" s="212"/>
      <c r="J636" s="212"/>
      <c r="K636" s="213"/>
    </row>
    <row r="637" spans="1:11" ht="35.1" customHeight="1">
      <c r="A637" s="209"/>
      <c r="B637" s="209"/>
      <c r="C637" s="209"/>
      <c r="D637" s="209"/>
      <c r="E637" s="209"/>
      <c r="F637" s="210"/>
      <c r="G637" s="211"/>
      <c r="H637" s="212"/>
      <c r="I637" s="212"/>
      <c r="J637" s="212"/>
      <c r="K637" s="213"/>
    </row>
    <row r="638" spans="1:11" ht="35.1" customHeight="1">
      <c r="A638" s="209"/>
      <c r="B638" s="209"/>
      <c r="C638" s="209"/>
      <c r="D638" s="209"/>
      <c r="E638" s="209"/>
      <c r="F638" s="210"/>
      <c r="G638" s="211"/>
      <c r="H638" s="212"/>
      <c r="I638" s="212"/>
      <c r="J638" s="212"/>
      <c r="K638" s="213"/>
    </row>
    <row r="639" spans="1:11" ht="35.1" customHeight="1">
      <c r="A639" s="209"/>
      <c r="B639" s="209"/>
      <c r="C639" s="209"/>
      <c r="D639" s="209"/>
      <c r="E639" s="209"/>
      <c r="F639" s="210"/>
      <c r="G639" s="211"/>
      <c r="H639" s="212"/>
      <c r="I639" s="212"/>
      <c r="J639" s="212"/>
      <c r="K639" s="213"/>
    </row>
    <row r="640" spans="1:11" ht="35.1" customHeight="1">
      <c r="A640" s="209"/>
      <c r="B640" s="209"/>
      <c r="C640" s="209"/>
      <c r="D640" s="209"/>
      <c r="E640" s="209"/>
      <c r="F640" s="210"/>
      <c r="G640" s="211"/>
      <c r="H640" s="212"/>
      <c r="I640" s="212"/>
      <c r="J640" s="212"/>
      <c r="K640" s="213"/>
    </row>
    <row r="641" spans="1:11" ht="35.1" customHeight="1">
      <c r="A641" s="209"/>
      <c r="B641" s="209"/>
      <c r="C641" s="209"/>
      <c r="D641" s="209"/>
      <c r="E641" s="209"/>
      <c r="F641" s="210"/>
      <c r="G641" s="211"/>
      <c r="H641" s="212"/>
      <c r="I641" s="212"/>
      <c r="J641" s="212"/>
      <c r="K641" s="213"/>
    </row>
    <row r="642" spans="1:11" ht="35.1" customHeight="1">
      <c r="A642" s="209"/>
      <c r="B642" s="209"/>
      <c r="C642" s="209"/>
      <c r="D642" s="209"/>
      <c r="E642" s="209"/>
      <c r="F642" s="210"/>
      <c r="G642" s="211"/>
      <c r="H642" s="212"/>
      <c r="I642" s="212"/>
      <c r="J642" s="212"/>
      <c r="K642" s="213"/>
    </row>
    <row r="643" spans="1:11" ht="35.1" customHeight="1">
      <c r="A643" s="209"/>
      <c r="B643" s="209"/>
      <c r="C643" s="209"/>
      <c r="D643" s="209"/>
      <c r="E643" s="209"/>
      <c r="F643" s="210"/>
      <c r="G643" s="211"/>
      <c r="H643" s="212"/>
      <c r="I643" s="212"/>
      <c r="J643" s="212"/>
      <c r="K643" s="213"/>
    </row>
    <row r="644" spans="1:11" ht="35.1" customHeight="1">
      <c r="A644" s="209"/>
      <c r="B644" s="209"/>
      <c r="C644" s="209"/>
      <c r="D644" s="209"/>
      <c r="E644" s="209"/>
      <c r="F644" s="210"/>
      <c r="G644" s="211"/>
      <c r="H644" s="212"/>
      <c r="I644" s="212"/>
      <c r="J644" s="212"/>
      <c r="K644" s="213"/>
    </row>
    <row r="645" spans="1:11" ht="35.1" customHeight="1">
      <c r="A645" s="209"/>
      <c r="B645" s="209"/>
      <c r="C645" s="209"/>
      <c r="D645" s="209"/>
      <c r="E645" s="209"/>
      <c r="F645" s="210"/>
      <c r="G645" s="211"/>
      <c r="H645" s="212"/>
      <c r="I645" s="212"/>
      <c r="J645" s="212"/>
      <c r="K645" s="213"/>
    </row>
    <row r="646" spans="1:11" ht="35.1" customHeight="1">
      <c r="A646" s="209"/>
      <c r="B646" s="209"/>
      <c r="C646" s="209"/>
      <c r="D646" s="209"/>
      <c r="E646" s="209"/>
      <c r="F646" s="210"/>
      <c r="G646" s="211"/>
      <c r="H646" s="212"/>
      <c r="I646" s="212"/>
      <c r="J646" s="212"/>
      <c r="K646" s="213"/>
    </row>
    <row r="647" spans="1:11" ht="35.1" customHeight="1">
      <c r="A647" s="209"/>
      <c r="B647" s="209"/>
      <c r="C647" s="209"/>
      <c r="D647" s="209"/>
      <c r="E647" s="209"/>
      <c r="F647" s="210"/>
      <c r="G647" s="211"/>
      <c r="H647" s="212"/>
      <c r="I647" s="212"/>
      <c r="J647" s="212"/>
      <c r="K647" s="213"/>
    </row>
    <row r="648" spans="1:11" ht="35.1" customHeight="1">
      <c r="A648" s="209"/>
      <c r="B648" s="209"/>
      <c r="C648" s="209"/>
      <c r="D648" s="209"/>
      <c r="E648" s="209"/>
      <c r="F648" s="210"/>
      <c r="G648" s="211"/>
      <c r="H648" s="212"/>
      <c r="I648" s="212"/>
      <c r="J648" s="212"/>
      <c r="K648" s="213"/>
    </row>
    <row r="649" spans="1:11" ht="35.1" customHeight="1">
      <c r="A649" s="209"/>
      <c r="B649" s="209"/>
      <c r="C649" s="209"/>
      <c r="D649" s="209"/>
      <c r="E649" s="209"/>
      <c r="F649" s="210"/>
      <c r="G649" s="211"/>
      <c r="H649" s="212"/>
      <c r="I649" s="212"/>
      <c r="J649" s="212"/>
      <c r="K649" s="213"/>
    </row>
    <row r="650" spans="1:11" ht="35.1" customHeight="1">
      <c r="A650" s="209"/>
      <c r="B650" s="209"/>
      <c r="C650" s="209"/>
      <c r="D650" s="209"/>
      <c r="E650" s="209"/>
      <c r="F650" s="210"/>
      <c r="G650" s="211"/>
      <c r="H650" s="212"/>
      <c r="I650" s="212"/>
      <c r="J650" s="212"/>
      <c r="K650" s="213"/>
    </row>
    <row r="651" spans="1:11" ht="35.1" customHeight="1">
      <c r="A651" s="209"/>
      <c r="B651" s="209"/>
      <c r="C651" s="209"/>
      <c r="D651" s="209"/>
      <c r="E651" s="209"/>
      <c r="F651" s="210"/>
      <c r="G651" s="211"/>
      <c r="H651" s="212"/>
      <c r="I651" s="212"/>
      <c r="J651" s="212"/>
      <c r="K651" s="213"/>
    </row>
    <row r="652" spans="1:11" ht="35.1" customHeight="1">
      <c r="A652" s="209"/>
      <c r="B652" s="209"/>
      <c r="C652" s="209"/>
      <c r="D652" s="209"/>
      <c r="E652" s="209"/>
      <c r="F652" s="210"/>
      <c r="G652" s="211"/>
      <c r="H652" s="212"/>
      <c r="I652" s="212"/>
      <c r="J652" s="212"/>
      <c r="K652" s="213"/>
    </row>
    <row r="653" spans="1:11" ht="35.1" customHeight="1">
      <c r="A653" s="209"/>
      <c r="B653" s="209"/>
      <c r="C653" s="209"/>
      <c r="D653" s="209"/>
      <c r="E653" s="209"/>
      <c r="F653" s="210"/>
      <c r="G653" s="211"/>
      <c r="H653" s="212"/>
      <c r="I653" s="212"/>
      <c r="J653" s="212"/>
      <c r="K653" s="213"/>
    </row>
    <row r="654" spans="1:11" ht="35.1" customHeight="1">
      <c r="A654" s="209"/>
      <c r="B654" s="209"/>
      <c r="C654" s="209"/>
      <c r="D654" s="209"/>
      <c r="E654" s="209"/>
      <c r="F654" s="210"/>
      <c r="G654" s="211"/>
      <c r="H654" s="212"/>
      <c r="I654" s="212"/>
      <c r="J654" s="212"/>
      <c r="K654" s="213"/>
    </row>
    <row r="655" spans="1:11" ht="35.1" customHeight="1">
      <c r="A655" s="209"/>
      <c r="B655" s="209"/>
      <c r="C655" s="209"/>
      <c r="D655" s="209"/>
      <c r="E655" s="209"/>
      <c r="F655" s="210"/>
      <c r="G655" s="211"/>
      <c r="H655" s="212"/>
      <c r="I655" s="212"/>
      <c r="J655" s="212"/>
      <c r="K655" s="213"/>
    </row>
    <row r="656" spans="1:11" ht="35.1" customHeight="1">
      <c r="A656" s="209"/>
      <c r="B656" s="209"/>
      <c r="C656" s="209"/>
      <c r="D656" s="209"/>
      <c r="E656" s="209"/>
      <c r="F656" s="210"/>
      <c r="G656" s="211"/>
      <c r="H656" s="212"/>
      <c r="I656" s="212"/>
      <c r="J656" s="212"/>
      <c r="K656" s="213"/>
    </row>
    <row r="657" spans="1:11" ht="35.1" customHeight="1">
      <c r="A657" s="209"/>
      <c r="B657" s="209"/>
      <c r="C657" s="209"/>
      <c r="D657" s="209"/>
      <c r="E657" s="209"/>
      <c r="F657" s="210"/>
      <c r="G657" s="211"/>
      <c r="H657" s="212"/>
      <c r="I657" s="212"/>
      <c r="J657" s="212"/>
      <c r="K657" s="213"/>
    </row>
    <row r="658" spans="1:11" ht="35.1" customHeight="1">
      <c r="A658" s="209"/>
      <c r="B658" s="209"/>
      <c r="C658" s="209"/>
      <c r="D658" s="209"/>
      <c r="E658" s="209"/>
      <c r="F658" s="210"/>
      <c r="G658" s="211"/>
      <c r="H658" s="212"/>
      <c r="I658" s="212"/>
      <c r="J658" s="212"/>
      <c r="K658" s="213"/>
    </row>
    <row r="659" spans="1:11" ht="35.1" customHeight="1">
      <c r="A659" s="209"/>
      <c r="B659" s="209"/>
      <c r="C659" s="209"/>
      <c r="D659" s="209"/>
      <c r="E659" s="209"/>
      <c r="F659" s="210"/>
      <c r="G659" s="211"/>
      <c r="H659" s="212"/>
      <c r="I659" s="212"/>
      <c r="J659" s="212"/>
      <c r="K659" s="213"/>
    </row>
    <row r="660" spans="1:11" ht="35.1" customHeight="1">
      <c r="A660" s="209"/>
      <c r="B660" s="209"/>
      <c r="C660" s="209"/>
      <c r="D660" s="209"/>
      <c r="E660" s="209"/>
      <c r="F660" s="210"/>
      <c r="G660" s="211"/>
      <c r="H660" s="212"/>
      <c r="I660" s="212"/>
      <c r="J660" s="212"/>
      <c r="K660" s="213"/>
    </row>
    <row r="661" spans="1:11" ht="35.1" customHeight="1">
      <c r="A661" s="209"/>
      <c r="B661" s="209"/>
      <c r="C661" s="209"/>
      <c r="D661" s="209"/>
      <c r="E661" s="209"/>
      <c r="F661" s="210"/>
      <c r="G661" s="211"/>
      <c r="H661" s="212"/>
      <c r="I661" s="212"/>
      <c r="J661" s="212"/>
      <c r="K661" s="213"/>
    </row>
    <row r="662" spans="1:11" ht="35.1" customHeight="1">
      <c r="A662" s="209"/>
      <c r="B662" s="209"/>
      <c r="C662" s="209"/>
      <c r="D662" s="209"/>
      <c r="E662" s="209"/>
      <c r="F662" s="210"/>
      <c r="G662" s="211"/>
      <c r="H662" s="212"/>
      <c r="I662" s="212"/>
      <c r="J662" s="212"/>
      <c r="K662" s="213"/>
    </row>
    <row r="663" spans="1:11" ht="35.1" customHeight="1">
      <c r="A663" s="209"/>
      <c r="B663" s="209"/>
      <c r="C663" s="209"/>
      <c r="D663" s="209"/>
      <c r="E663" s="209"/>
      <c r="F663" s="210"/>
      <c r="G663" s="211"/>
      <c r="H663" s="212"/>
      <c r="I663" s="212"/>
      <c r="J663" s="212"/>
      <c r="K663" s="213"/>
    </row>
    <row r="664" spans="1:11" ht="35.1" customHeight="1">
      <c r="A664" s="209"/>
      <c r="B664" s="209"/>
      <c r="C664" s="209"/>
      <c r="D664" s="209"/>
      <c r="E664" s="209"/>
      <c r="F664" s="210"/>
      <c r="G664" s="211"/>
      <c r="H664" s="212"/>
      <c r="I664" s="212"/>
      <c r="J664" s="212"/>
      <c r="K664" s="213"/>
    </row>
    <row r="665" spans="1:11" ht="35.1" customHeight="1">
      <c r="A665" s="209"/>
      <c r="B665" s="209"/>
      <c r="C665" s="209"/>
      <c r="D665" s="209"/>
      <c r="E665" s="209"/>
      <c r="F665" s="210"/>
      <c r="G665" s="211"/>
      <c r="H665" s="212"/>
      <c r="I665" s="212"/>
      <c r="J665" s="212"/>
      <c r="K665" s="213"/>
    </row>
    <row r="666" spans="1:11" ht="35.1" customHeight="1">
      <c r="A666" s="209"/>
      <c r="B666" s="209"/>
      <c r="C666" s="209"/>
      <c r="D666" s="209"/>
      <c r="E666" s="209"/>
      <c r="F666" s="210"/>
      <c r="G666" s="211"/>
      <c r="H666" s="212"/>
      <c r="I666" s="212"/>
      <c r="J666" s="212"/>
      <c r="K666" s="213"/>
    </row>
    <row r="667" spans="1:11" ht="35.1" customHeight="1">
      <c r="A667" s="209"/>
      <c r="B667" s="209"/>
      <c r="C667" s="209"/>
      <c r="D667" s="209"/>
      <c r="E667" s="209"/>
      <c r="F667" s="210"/>
      <c r="G667" s="211"/>
      <c r="H667" s="212"/>
      <c r="I667" s="212"/>
      <c r="J667" s="212"/>
      <c r="K667" s="213"/>
    </row>
    <row r="668" spans="1:11" ht="35.1" customHeight="1">
      <c r="A668" s="209"/>
      <c r="B668" s="209"/>
      <c r="C668" s="209"/>
      <c r="D668" s="209"/>
      <c r="E668" s="209"/>
      <c r="F668" s="210"/>
      <c r="G668" s="211"/>
      <c r="H668" s="212"/>
      <c r="I668" s="212"/>
      <c r="J668" s="212"/>
      <c r="K668" s="213"/>
    </row>
    <row r="669" spans="1:11" ht="35.1" customHeight="1">
      <c r="A669" s="209"/>
      <c r="B669" s="209"/>
      <c r="C669" s="209"/>
      <c r="D669" s="209"/>
      <c r="E669" s="209"/>
      <c r="F669" s="210"/>
      <c r="G669" s="211"/>
      <c r="H669" s="212"/>
      <c r="I669" s="212"/>
      <c r="J669" s="212"/>
      <c r="K669" s="213"/>
    </row>
    <row r="670" spans="1:11" ht="35.1" customHeight="1">
      <c r="A670" s="209"/>
      <c r="B670" s="209"/>
      <c r="C670" s="209"/>
      <c r="D670" s="209"/>
      <c r="E670" s="209"/>
      <c r="F670" s="210"/>
      <c r="G670" s="211"/>
      <c r="H670" s="212"/>
      <c r="I670" s="212"/>
      <c r="J670" s="212"/>
      <c r="K670" s="213"/>
    </row>
    <row r="671" spans="1:11" ht="35.1" customHeight="1">
      <c r="A671" s="209"/>
      <c r="B671" s="209"/>
      <c r="C671" s="209"/>
      <c r="D671" s="209"/>
      <c r="E671" s="209"/>
      <c r="F671" s="210"/>
      <c r="G671" s="211"/>
      <c r="H671" s="212"/>
      <c r="I671" s="212"/>
      <c r="J671" s="212"/>
      <c r="K671" s="213"/>
    </row>
    <row r="672" spans="1:11" ht="35.1" customHeight="1">
      <c r="A672" s="209"/>
      <c r="B672" s="209"/>
      <c r="C672" s="209"/>
      <c r="D672" s="209"/>
      <c r="E672" s="209"/>
      <c r="F672" s="210"/>
      <c r="G672" s="211"/>
      <c r="H672" s="212"/>
      <c r="I672" s="212"/>
      <c r="J672" s="212"/>
      <c r="K672" s="213"/>
    </row>
    <row r="673" spans="1:11" ht="35.1" customHeight="1">
      <c r="A673" s="209"/>
      <c r="B673" s="209"/>
      <c r="C673" s="209"/>
      <c r="D673" s="209"/>
      <c r="E673" s="209"/>
      <c r="F673" s="210"/>
      <c r="G673" s="211"/>
      <c r="H673" s="212"/>
      <c r="I673" s="212"/>
      <c r="J673" s="212"/>
      <c r="K673" s="213"/>
    </row>
    <row r="674" spans="1:11" ht="35.1" customHeight="1">
      <c r="A674" s="209"/>
      <c r="B674" s="209"/>
      <c r="C674" s="209"/>
      <c r="D674" s="209"/>
      <c r="E674" s="209"/>
      <c r="F674" s="210"/>
      <c r="G674" s="211"/>
      <c r="H674" s="212"/>
      <c r="I674" s="212"/>
      <c r="J674" s="212"/>
      <c r="K674" s="213"/>
    </row>
    <row r="675" spans="1:11" ht="35.1" customHeight="1">
      <c r="A675" s="209"/>
      <c r="B675" s="209"/>
      <c r="C675" s="209"/>
      <c r="D675" s="209"/>
      <c r="E675" s="209"/>
      <c r="F675" s="210"/>
      <c r="G675" s="211"/>
      <c r="H675" s="212"/>
      <c r="I675" s="212"/>
      <c r="J675" s="212"/>
      <c r="K675" s="213"/>
    </row>
    <row r="676" spans="1:11" ht="35.1" customHeight="1">
      <c r="A676" s="209"/>
      <c r="B676" s="209"/>
      <c r="C676" s="209"/>
      <c r="D676" s="209"/>
      <c r="E676" s="209"/>
      <c r="F676" s="210"/>
      <c r="G676" s="211"/>
      <c r="H676" s="212"/>
      <c r="I676" s="212"/>
      <c r="J676" s="212"/>
      <c r="K676" s="213"/>
    </row>
    <row r="677" spans="1:11" ht="35.1" customHeight="1">
      <c r="A677" s="209"/>
      <c r="B677" s="209"/>
      <c r="C677" s="209"/>
      <c r="D677" s="209"/>
      <c r="E677" s="209"/>
      <c r="F677" s="210"/>
      <c r="G677" s="211"/>
      <c r="H677" s="212"/>
      <c r="I677" s="212"/>
      <c r="J677" s="212"/>
      <c r="K677" s="213"/>
    </row>
    <row r="678" spans="1:11" ht="35.1" customHeight="1">
      <c r="A678" s="209"/>
      <c r="B678" s="209"/>
      <c r="C678" s="209"/>
      <c r="D678" s="209"/>
      <c r="E678" s="209"/>
      <c r="F678" s="210"/>
      <c r="G678" s="211"/>
      <c r="H678" s="212"/>
      <c r="I678" s="212"/>
      <c r="J678" s="212"/>
      <c r="K678" s="213"/>
    </row>
    <row r="679" spans="1:11" ht="35.1" customHeight="1">
      <c r="A679" s="209"/>
      <c r="B679" s="209"/>
      <c r="C679" s="209"/>
      <c r="D679" s="209"/>
      <c r="E679" s="209"/>
      <c r="F679" s="210"/>
      <c r="G679" s="211"/>
      <c r="H679" s="212"/>
      <c r="I679" s="212"/>
      <c r="J679" s="212"/>
      <c r="K679" s="213"/>
    </row>
    <row r="680" spans="1:11" ht="35.1" customHeight="1">
      <c r="A680" s="209"/>
      <c r="B680" s="209"/>
      <c r="C680" s="209"/>
      <c r="D680" s="209"/>
      <c r="E680" s="209"/>
      <c r="F680" s="210"/>
      <c r="G680" s="211"/>
      <c r="H680" s="212"/>
      <c r="I680" s="212"/>
      <c r="J680" s="212"/>
      <c r="K680" s="213"/>
    </row>
    <row r="681" spans="1:11" ht="35.1" customHeight="1">
      <c r="A681" s="209"/>
      <c r="B681" s="209"/>
      <c r="C681" s="209"/>
      <c r="D681" s="209"/>
      <c r="E681" s="209"/>
      <c r="F681" s="210"/>
      <c r="G681" s="211"/>
      <c r="H681" s="212"/>
      <c r="I681" s="212"/>
      <c r="J681" s="212"/>
      <c r="K681" s="213"/>
    </row>
    <row r="682" spans="1:11" ht="35.1" customHeight="1">
      <c r="A682" s="209"/>
      <c r="B682" s="209"/>
      <c r="C682" s="209"/>
      <c r="D682" s="209"/>
      <c r="E682" s="209"/>
      <c r="F682" s="210"/>
      <c r="G682" s="211"/>
      <c r="H682" s="212"/>
      <c r="I682" s="212"/>
      <c r="J682" s="212"/>
      <c r="K682" s="213"/>
    </row>
    <row r="683" spans="1:11" ht="35.1" customHeight="1">
      <c r="A683" s="209"/>
      <c r="B683" s="209"/>
      <c r="C683" s="209"/>
      <c r="D683" s="209"/>
      <c r="E683" s="209"/>
      <c r="F683" s="210"/>
      <c r="G683" s="211"/>
      <c r="H683" s="212"/>
      <c r="I683" s="212"/>
      <c r="J683" s="212"/>
      <c r="K683" s="213"/>
    </row>
    <row r="684" spans="1:11" ht="35.1" customHeight="1">
      <c r="A684" s="209"/>
      <c r="B684" s="209"/>
      <c r="C684" s="209"/>
      <c r="D684" s="209"/>
      <c r="E684" s="209"/>
      <c r="F684" s="210"/>
      <c r="G684" s="211"/>
      <c r="H684" s="212"/>
      <c r="I684" s="212"/>
      <c r="J684" s="212"/>
      <c r="K684" s="213"/>
    </row>
    <row r="685" spans="1:11" ht="35.1" customHeight="1">
      <c r="A685" s="209"/>
      <c r="B685" s="209"/>
      <c r="C685" s="209"/>
      <c r="D685" s="209"/>
      <c r="E685" s="209"/>
      <c r="F685" s="210"/>
      <c r="G685" s="211"/>
      <c r="H685" s="212"/>
      <c r="I685" s="212"/>
      <c r="J685" s="212"/>
      <c r="K685" s="213"/>
    </row>
    <row r="686" spans="1:11" ht="35.1" customHeight="1">
      <c r="A686" s="209"/>
      <c r="B686" s="209"/>
      <c r="C686" s="209"/>
      <c r="D686" s="209"/>
      <c r="E686" s="209"/>
      <c r="F686" s="210"/>
      <c r="G686" s="211"/>
      <c r="H686" s="212"/>
      <c r="I686" s="212"/>
      <c r="J686" s="212"/>
      <c r="K686" s="213"/>
    </row>
    <row r="687" spans="1:11" ht="35.1" customHeight="1">
      <c r="A687" s="209"/>
      <c r="B687" s="209"/>
      <c r="C687" s="209"/>
      <c r="D687" s="209"/>
      <c r="E687" s="209"/>
      <c r="F687" s="210"/>
      <c r="G687" s="211"/>
      <c r="H687" s="212"/>
      <c r="I687" s="212"/>
      <c r="J687" s="212"/>
      <c r="K687" s="213"/>
    </row>
    <row r="688" spans="1:11" ht="35.1" customHeight="1">
      <c r="A688" s="209"/>
      <c r="B688" s="209"/>
      <c r="C688" s="209"/>
      <c r="D688" s="209"/>
      <c r="E688" s="209"/>
      <c r="F688" s="210"/>
      <c r="G688" s="211"/>
      <c r="H688" s="212"/>
      <c r="I688" s="212"/>
      <c r="J688" s="212"/>
      <c r="K688" s="213"/>
    </row>
    <row r="689" spans="1:11" ht="35.1" customHeight="1">
      <c r="A689" s="209"/>
      <c r="B689" s="209"/>
      <c r="C689" s="209"/>
      <c r="D689" s="209"/>
      <c r="E689" s="209"/>
      <c r="F689" s="210"/>
      <c r="G689" s="211"/>
      <c r="H689" s="212"/>
      <c r="I689" s="212"/>
      <c r="J689" s="212"/>
      <c r="K689" s="213"/>
    </row>
    <row r="690" spans="1:11" ht="35.1" customHeight="1">
      <c r="A690" s="209"/>
      <c r="B690" s="209"/>
      <c r="C690" s="209"/>
      <c r="D690" s="209"/>
      <c r="E690" s="209"/>
      <c r="F690" s="210"/>
      <c r="G690" s="211"/>
      <c r="H690" s="212"/>
      <c r="I690" s="212"/>
      <c r="J690" s="212"/>
      <c r="K690" s="213"/>
    </row>
    <row r="691" spans="1:11" ht="35.1" customHeight="1">
      <c r="A691" s="209"/>
      <c r="B691" s="209"/>
      <c r="C691" s="209"/>
      <c r="D691" s="209"/>
      <c r="E691" s="209"/>
      <c r="F691" s="210"/>
      <c r="G691" s="211"/>
      <c r="H691" s="212"/>
      <c r="I691" s="212"/>
      <c r="J691" s="212"/>
      <c r="K691" s="213"/>
    </row>
    <row r="692" spans="1:11" ht="35.1" customHeight="1">
      <c r="A692" s="209"/>
      <c r="B692" s="209"/>
      <c r="C692" s="209"/>
      <c r="D692" s="209"/>
      <c r="E692" s="209"/>
      <c r="F692" s="210"/>
      <c r="G692" s="211"/>
      <c r="H692" s="212"/>
      <c r="I692" s="212"/>
      <c r="J692" s="212"/>
      <c r="K692" s="213"/>
    </row>
    <row r="693" spans="1:11" ht="35.1" customHeight="1">
      <c r="A693" s="209"/>
      <c r="B693" s="209"/>
      <c r="C693" s="209"/>
      <c r="D693" s="209"/>
      <c r="E693" s="209"/>
      <c r="F693" s="210"/>
      <c r="G693" s="211"/>
      <c r="H693" s="212"/>
      <c r="I693" s="212"/>
      <c r="J693" s="212"/>
      <c r="K693" s="213"/>
    </row>
    <row r="694" spans="1:11" ht="35.1" customHeight="1">
      <c r="A694" s="209"/>
      <c r="B694" s="209"/>
      <c r="C694" s="209"/>
      <c r="D694" s="209"/>
      <c r="E694" s="209"/>
      <c r="F694" s="210"/>
      <c r="G694" s="211"/>
      <c r="H694" s="212"/>
      <c r="I694" s="212"/>
      <c r="J694" s="212"/>
      <c r="K694" s="213"/>
    </row>
    <row r="695" spans="1:11" ht="35.1" customHeight="1">
      <c r="A695" s="209"/>
      <c r="B695" s="209"/>
      <c r="C695" s="209"/>
      <c r="D695" s="209"/>
      <c r="E695" s="209"/>
      <c r="F695" s="210"/>
      <c r="G695" s="211"/>
      <c r="H695" s="212"/>
      <c r="I695" s="212"/>
      <c r="J695" s="212"/>
      <c r="K695" s="213"/>
    </row>
    <row r="696" spans="1:11" ht="35.1" customHeight="1">
      <c r="A696" s="209"/>
      <c r="B696" s="209"/>
      <c r="C696" s="209"/>
      <c r="D696" s="209"/>
      <c r="E696" s="209"/>
      <c r="F696" s="210"/>
      <c r="G696" s="211"/>
      <c r="H696" s="212"/>
      <c r="I696" s="212"/>
      <c r="J696" s="212"/>
      <c r="K696" s="213"/>
    </row>
    <row r="697" spans="1:11" ht="35.1" customHeight="1">
      <c r="A697" s="209"/>
      <c r="B697" s="209"/>
      <c r="C697" s="209"/>
      <c r="D697" s="209"/>
      <c r="E697" s="209"/>
      <c r="F697" s="210"/>
      <c r="G697" s="211"/>
      <c r="H697" s="212"/>
      <c r="I697" s="212"/>
      <c r="J697" s="212"/>
      <c r="K697" s="213"/>
    </row>
    <row r="698" spans="1:11" ht="35.1" customHeight="1">
      <c r="A698" s="209"/>
      <c r="B698" s="209"/>
      <c r="C698" s="209"/>
      <c r="D698" s="209"/>
      <c r="E698" s="209"/>
      <c r="F698" s="210"/>
      <c r="G698" s="211"/>
      <c r="H698" s="212"/>
      <c r="I698" s="212"/>
      <c r="J698" s="212"/>
      <c r="K698" s="213"/>
    </row>
    <row r="699" spans="1:11" ht="35.1" customHeight="1">
      <c r="A699" s="209"/>
      <c r="B699" s="209"/>
      <c r="C699" s="209"/>
      <c r="D699" s="209"/>
      <c r="E699" s="209"/>
      <c r="F699" s="210"/>
      <c r="G699" s="211"/>
      <c r="H699" s="212"/>
      <c r="I699" s="212"/>
      <c r="J699" s="212"/>
      <c r="K699" s="213"/>
    </row>
    <row r="700" spans="1:11" ht="35.1" customHeight="1">
      <c r="A700" s="209"/>
      <c r="B700" s="209"/>
      <c r="C700" s="209"/>
      <c r="D700" s="209"/>
      <c r="E700" s="209"/>
      <c r="F700" s="210"/>
      <c r="G700" s="211"/>
      <c r="H700" s="212"/>
      <c r="I700" s="212"/>
      <c r="J700" s="212"/>
      <c r="K700" s="213"/>
    </row>
    <row r="701" spans="1:11" ht="35.1" customHeight="1">
      <c r="A701" s="209"/>
      <c r="B701" s="209"/>
      <c r="C701" s="209"/>
      <c r="D701" s="209"/>
      <c r="E701" s="209"/>
      <c r="F701" s="210"/>
      <c r="G701" s="211"/>
      <c r="H701" s="212"/>
      <c r="I701" s="212"/>
      <c r="J701" s="212"/>
      <c r="K701" s="213"/>
    </row>
    <row r="702" spans="1:11" ht="35.1" customHeight="1">
      <c r="A702" s="209"/>
      <c r="B702" s="209"/>
      <c r="C702" s="209"/>
      <c r="D702" s="209"/>
      <c r="E702" s="209"/>
      <c r="F702" s="210"/>
      <c r="G702" s="211"/>
      <c r="H702" s="212"/>
      <c r="I702" s="212"/>
      <c r="J702" s="212"/>
      <c r="K702" s="213"/>
    </row>
    <row r="703" spans="1:11" ht="35.1" customHeight="1">
      <c r="A703" s="209"/>
      <c r="B703" s="209"/>
      <c r="C703" s="209"/>
      <c r="D703" s="209"/>
      <c r="E703" s="209"/>
      <c r="F703" s="210"/>
      <c r="G703" s="211"/>
      <c r="H703" s="212"/>
      <c r="I703" s="212"/>
      <c r="J703" s="212"/>
      <c r="K703" s="213"/>
    </row>
    <row r="704" spans="1:11" ht="35.1" customHeight="1">
      <c r="A704" s="209"/>
      <c r="B704" s="209"/>
      <c r="C704" s="209"/>
      <c r="D704" s="209"/>
      <c r="E704" s="209"/>
      <c r="F704" s="210"/>
      <c r="G704" s="211"/>
      <c r="H704" s="212"/>
      <c r="I704" s="212"/>
      <c r="J704" s="212"/>
      <c r="K704" s="213"/>
    </row>
    <row r="705" spans="1:11" ht="35.1" customHeight="1">
      <c r="A705" s="209"/>
      <c r="B705" s="209"/>
      <c r="C705" s="209"/>
      <c r="D705" s="209"/>
      <c r="E705" s="209"/>
      <c r="F705" s="210"/>
      <c r="G705" s="211"/>
      <c r="H705" s="212"/>
      <c r="I705" s="212"/>
      <c r="J705" s="212"/>
      <c r="K705" s="213"/>
    </row>
    <row r="706" spans="1:11" ht="35.1" customHeight="1">
      <c r="A706" s="209"/>
      <c r="B706" s="209"/>
      <c r="C706" s="209"/>
      <c r="D706" s="209"/>
      <c r="E706" s="209"/>
      <c r="F706" s="210"/>
      <c r="G706" s="211"/>
      <c r="H706" s="212"/>
      <c r="I706" s="212"/>
      <c r="J706" s="212"/>
      <c r="K706" s="213"/>
    </row>
    <row r="707" spans="1:11" ht="35.1" customHeight="1">
      <c r="A707" s="209"/>
      <c r="B707" s="209"/>
      <c r="C707" s="209"/>
      <c r="D707" s="209"/>
      <c r="E707" s="209"/>
      <c r="F707" s="210"/>
      <c r="G707" s="211"/>
      <c r="H707" s="212"/>
      <c r="I707" s="212"/>
      <c r="J707" s="212"/>
      <c r="K707" s="213"/>
    </row>
    <row r="708" spans="1:11" ht="35.1" customHeight="1">
      <c r="A708" s="209"/>
      <c r="B708" s="209"/>
      <c r="C708" s="209"/>
      <c r="D708" s="209"/>
      <c r="E708" s="209"/>
      <c r="F708" s="210"/>
      <c r="G708" s="211"/>
      <c r="H708" s="212"/>
      <c r="I708" s="212"/>
      <c r="J708" s="212"/>
      <c r="K708" s="213"/>
    </row>
    <row r="709" spans="1:11" ht="15">
      <c r="A709" s="209"/>
      <c r="B709" s="209"/>
      <c r="C709" s="209"/>
      <c r="D709" s="209"/>
      <c r="E709" s="209"/>
      <c r="F709" s="210"/>
      <c r="G709" s="211"/>
      <c r="H709" s="212"/>
      <c r="I709" s="212"/>
      <c r="J709" s="212"/>
      <c r="K709" s="213"/>
    </row>
    <row r="710" spans="1:11" ht="15">
      <c r="A710" s="209"/>
      <c r="B710" s="209"/>
      <c r="C710" s="209"/>
      <c r="D710" s="209"/>
      <c r="E710" s="209"/>
      <c r="F710" s="210"/>
      <c r="G710" s="211"/>
      <c r="H710" s="212"/>
      <c r="I710" s="212"/>
      <c r="J710" s="212"/>
      <c r="K710" s="213"/>
    </row>
    <row r="711" spans="1:11" ht="15">
      <c r="A711" s="209"/>
      <c r="B711" s="209"/>
      <c r="C711" s="209"/>
      <c r="D711" s="209"/>
      <c r="E711" s="209"/>
      <c r="F711" s="210"/>
      <c r="G711" s="211"/>
      <c r="H711" s="212"/>
      <c r="I711" s="212"/>
      <c r="J711" s="212"/>
      <c r="K711" s="213"/>
    </row>
    <row r="712" spans="1:11" ht="15">
      <c r="A712" s="209"/>
      <c r="B712" s="209"/>
      <c r="C712" s="209"/>
      <c r="D712" s="209"/>
      <c r="E712" s="209"/>
      <c r="F712" s="210"/>
      <c r="G712" s="211"/>
      <c r="H712" s="212"/>
      <c r="I712" s="212"/>
      <c r="J712" s="212"/>
      <c r="K712" s="213"/>
    </row>
    <row r="713" spans="1:11" ht="15">
      <c r="A713" s="209"/>
      <c r="B713" s="209"/>
      <c r="C713" s="209"/>
      <c r="D713" s="209"/>
      <c r="E713" s="209"/>
      <c r="F713" s="210"/>
      <c r="G713" s="211"/>
      <c r="H713" s="212"/>
      <c r="I713" s="212"/>
      <c r="J713" s="212"/>
      <c r="K713" s="213"/>
    </row>
    <row r="714" spans="1:11" ht="15">
      <c r="A714" s="209"/>
      <c r="B714" s="209"/>
      <c r="C714" s="209"/>
      <c r="D714" s="209"/>
      <c r="E714" s="209"/>
      <c r="F714" s="210"/>
      <c r="G714" s="211"/>
      <c r="H714" s="212"/>
      <c r="I714" s="212"/>
      <c r="J714" s="212"/>
      <c r="K714" s="213"/>
    </row>
    <row r="715" spans="1:11" ht="15">
      <c r="A715" s="209"/>
      <c r="B715" s="209"/>
      <c r="C715" s="209"/>
      <c r="D715" s="209"/>
      <c r="E715" s="209"/>
      <c r="F715" s="210"/>
      <c r="G715" s="211"/>
      <c r="H715" s="212"/>
      <c r="I715" s="212"/>
      <c r="J715" s="212"/>
      <c r="K715" s="213"/>
    </row>
    <row r="716" spans="1:11" ht="15">
      <c r="A716" s="209"/>
      <c r="B716" s="209"/>
      <c r="C716" s="209"/>
      <c r="D716" s="209"/>
      <c r="E716" s="209"/>
      <c r="F716" s="210"/>
      <c r="G716" s="211"/>
      <c r="H716" s="212"/>
      <c r="I716" s="212"/>
      <c r="J716" s="212"/>
      <c r="K716" s="213"/>
    </row>
    <row r="717" spans="1:11" ht="15">
      <c r="A717" s="209"/>
      <c r="B717" s="209"/>
      <c r="C717" s="209"/>
      <c r="D717" s="209"/>
      <c r="E717" s="209"/>
      <c r="F717" s="210"/>
      <c r="G717" s="211"/>
      <c r="H717" s="212"/>
      <c r="I717" s="212"/>
      <c r="J717" s="212"/>
      <c r="K717" s="213"/>
    </row>
    <row r="718" spans="1:11" ht="15">
      <c r="A718" s="209"/>
      <c r="B718" s="209"/>
      <c r="C718" s="209"/>
      <c r="D718" s="209"/>
      <c r="E718" s="209"/>
      <c r="F718" s="210"/>
      <c r="G718" s="211"/>
      <c r="H718" s="212"/>
      <c r="I718" s="212"/>
      <c r="J718" s="212"/>
      <c r="K718" s="213"/>
    </row>
    <row r="719" spans="1:11" ht="15">
      <c r="A719" s="209"/>
      <c r="B719" s="209"/>
      <c r="C719" s="209"/>
      <c r="D719" s="209"/>
      <c r="E719" s="209"/>
      <c r="F719" s="210"/>
      <c r="G719" s="211"/>
      <c r="H719" s="212"/>
      <c r="I719" s="212"/>
      <c r="J719" s="212"/>
      <c r="K719" s="213"/>
    </row>
    <row r="720" spans="1:11" ht="15">
      <c r="A720" s="209"/>
      <c r="B720" s="209"/>
      <c r="C720" s="209"/>
      <c r="D720" s="209"/>
      <c r="E720" s="209"/>
      <c r="F720" s="210"/>
      <c r="G720" s="211"/>
      <c r="H720" s="212"/>
      <c r="I720" s="212"/>
      <c r="J720" s="212"/>
      <c r="K720" s="213"/>
    </row>
    <row r="721" spans="1:11" ht="15">
      <c r="A721" s="209"/>
      <c r="B721" s="209"/>
      <c r="C721" s="209"/>
      <c r="D721" s="209"/>
      <c r="E721" s="209"/>
      <c r="F721" s="210"/>
      <c r="G721" s="211"/>
      <c r="H721" s="212"/>
      <c r="I721" s="212"/>
      <c r="J721" s="212"/>
      <c r="K721" s="213"/>
    </row>
    <row r="722" spans="1:11" ht="15">
      <c r="A722" s="209"/>
      <c r="B722" s="209"/>
      <c r="C722" s="209"/>
      <c r="D722" s="209"/>
      <c r="E722" s="209"/>
      <c r="F722" s="210"/>
      <c r="G722" s="211"/>
      <c r="H722" s="212"/>
      <c r="I722" s="212"/>
      <c r="J722" s="212"/>
      <c r="K722" s="213"/>
    </row>
    <row r="723" spans="1:11" ht="15">
      <c r="A723" s="209"/>
      <c r="B723" s="209"/>
      <c r="C723" s="209"/>
      <c r="D723" s="209"/>
      <c r="E723" s="209"/>
      <c r="F723" s="210"/>
      <c r="G723" s="211"/>
      <c r="H723" s="212"/>
      <c r="I723" s="212"/>
      <c r="J723" s="212"/>
      <c r="K723" s="213"/>
    </row>
    <row r="724" spans="1:11" ht="15">
      <c r="A724" s="209"/>
      <c r="B724" s="209"/>
      <c r="C724" s="209"/>
      <c r="D724" s="209"/>
      <c r="E724" s="209"/>
      <c r="F724" s="210"/>
      <c r="G724" s="211"/>
      <c r="H724" s="212"/>
      <c r="I724" s="212"/>
      <c r="J724" s="212"/>
      <c r="K724" s="213"/>
    </row>
    <row r="725" spans="1:11" ht="15">
      <c r="A725" s="209"/>
      <c r="B725" s="209"/>
      <c r="C725" s="209"/>
      <c r="D725" s="209"/>
      <c r="E725" s="209"/>
      <c r="F725" s="210"/>
      <c r="G725" s="211"/>
      <c r="H725" s="212"/>
      <c r="I725" s="212"/>
      <c r="J725" s="212"/>
      <c r="K725" s="213"/>
    </row>
    <row r="726" spans="1:11" ht="15">
      <c r="A726" s="209"/>
      <c r="B726" s="209"/>
      <c r="C726" s="209"/>
      <c r="D726" s="209"/>
      <c r="E726" s="209"/>
      <c r="F726" s="210"/>
      <c r="G726" s="211"/>
      <c r="H726" s="212"/>
      <c r="I726" s="212"/>
      <c r="J726" s="212"/>
      <c r="K726" s="213"/>
    </row>
    <row r="727" spans="1:11" ht="15">
      <c r="A727" s="209"/>
      <c r="B727" s="209"/>
      <c r="C727" s="209"/>
      <c r="D727" s="209"/>
      <c r="E727" s="209"/>
      <c r="F727" s="210"/>
      <c r="G727" s="211"/>
      <c r="H727" s="212"/>
      <c r="I727" s="212"/>
      <c r="J727" s="212"/>
      <c r="K727" s="213"/>
    </row>
    <row r="728" spans="1:11" ht="15">
      <c r="A728" s="209"/>
      <c r="B728" s="209"/>
      <c r="C728" s="209"/>
      <c r="D728" s="209"/>
      <c r="E728" s="209"/>
      <c r="F728" s="210"/>
      <c r="G728" s="211"/>
      <c r="H728" s="212"/>
      <c r="I728" s="212"/>
      <c r="J728" s="212"/>
      <c r="K728" s="213"/>
    </row>
    <row r="729" spans="1:11" ht="15">
      <c r="A729" s="209"/>
      <c r="B729" s="209"/>
      <c r="C729" s="209"/>
      <c r="D729" s="209"/>
      <c r="E729" s="209"/>
      <c r="F729" s="210"/>
      <c r="G729" s="211"/>
      <c r="H729" s="212"/>
      <c r="I729" s="212"/>
      <c r="J729" s="212"/>
      <c r="K729" s="213"/>
    </row>
    <row r="730" spans="1:11" ht="15">
      <c r="A730" s="209"/>
      <c r="B730" s="209"/>
      <c r="C730" s="209"/>
      <c r="D730" s="209"/>
      <c r="E730" s="209"/>
      <c r="F730" s="210"/>
      <c r="G730" s="211"/>
      <c r="H730" s="212"/>
      <c r="I730" s="212"/>
      <c r="J730" s="212"/>
      <c r="K730" s="213"/>
    </row>
    <row r="731" spans="1:11" ht="15">
      <c r="A731" s="209"/>
      <c r="B731" s="209"/>
      <c r="C731" s="209"/>
      <c r="D731" s="209"/>
      <c r="E731" s="209"/>
      <c r="F731" s="210"/>
      <c r="G731" s="211"/>
      <c r="H731" s="212"/>
      <c r="I731" s="212"/>
      <c r="J731" s="212"/>
      <c r="K731" s="213"/>
    </row>
    <row r="732" spans="1:11" ht="15">
      <c r="A732" s="209"/>
      <c r="B732" s="209"/>
      <c r="C732" s="209"/>
      <c r="D732" s="209"/>
      <c r="E732" s="209"/>
      <c r="F732" s="210"/>
      <c r="G732" s="211"/>
      <c r="H732" s="212"/>
      <c r="I732" s="212"/>
      <c r="J732" s="212"/>
      <c r="K732" s="213"/>
    </row>
    <row r="733" spans="1:11" ht="15">
      <c r="A733" s="209"/>
      <c r="B733" s="209"/>
      <c r="C733" s="209"/>
      <c r="D733" s="209"/>
      <c r="E733" s="209"/>
      <c r="F733" s="210"/>
      <c r="G733" s="211"/>
      <c r="H733" s="212"/>
      <c r="I733" s="212"/>
      <c r="J733" s="212"/>
      <c r="K733" s="213"/>
    </row>
    <row r="734" spans="1:11" ht="15">
      <c r="A734" s="209"/>
      <c r="B734" s="209"/>
      <c r="C734" s="209"/>
      <c r="D734" s="209"/>
      <c r="E734" s="209"/>
      <c r="F734" s="210"/>
      <c r="G734" s="211"/>
      <c r="H734" s="212"/>
      <c r="I734" s="212"/>
      <c r="J734" s="212"/>
      <c r="K734" s="213"/>
    </row>
    <row r="735" spans="1:11" ht="15">
      <c r="A735" s="209"/>
      <c r="B735" s="209"/>
      <c r="C735" s="209"/>
      <c r="D735" s="209"/>
      <c r="E735" s="209"/>
      <c r="F735" s="210"/>
      <c r="G735" s="211"/>
      <c r="H735" s="212"/>
      <c r="I735" s="212"/>
      <c r="J735" s="212"/>
      <c r="K735" s="213"/>
    </row>
    <row r="736" spans="1:11" ht="15">
      <c r="A736" s="209"/>
      <c r="B736" s="209"/>
      <c r="C736" s="209"/>
      <c r="D736" s="209"/>
      <c r="E736" s="209"/>
      <c r="F736" s="210"/>
      <c r="G736" s="211"/>
      <c r="H736" s="212"/>
      <c r="I736" s="212"/>
      <c r="J736" s="212"/>
      <c r="K736" s="213"/>
    </row>
    <row r="737" spans="1:11" ht="15">
      <c r="A737" s="209"/>
      <c r="B737" s="209"/>
      <c r="C737" s="209"/>
      <c r="D737" s="209"/>
      <c r="E737" s="209"/>
      <c r="F737" s="210"/>
      <c r="G737" s="211"/>
      <c r="H737" s="212"/>
      <c r="I737" s="212"/>
      <c r="J737" s="212"/>
      <c r="K737" s="213"/>
    </row>
    <row r="738" spans="1:11" ht="15">
      <c r="A738" s="209"/>
      <c r="B738" s="209"/>
      <c r="C738" s="209"/>
      <c r="D738" s="209"/>
      <c r="E738" s="209"/>
      <c r="F738" s="210"/>
      <c r="G738" s="211"/>
      <c r="H738" s="212"/>
      <c r="I738" s="212"/>
      <c r="J738" s="212"/>
      <c r="K738" s="213"/>
    </row>
    <row r="739" spans="1:11" ht="15">
      <c r="A739" s="209"/>
      <c r="B739" s="209"/>
      <c r="C739" s="209"/>
      <c r="D739" s="209"/>
      <c r="E739" s="209"/>
      <c r="F739" s="210"/>
      <c r="G739" s="211"/>
      <c r="H739" s="212"/>
      <c r="I739" s="212"/>
      <c r="J739" s="212"/>
      <c r="K739" s="213"/>
    </row>
    <row r="740" spans="1:11" ht="15">
      <c r="A740" s="209"/>
      <c r="B740" s="209"/>
      <c r="C740" s="209"/>
      <c r="D740" s="209"/>
      <c r="E740" s="209"/>
      <c r="F740" s="210"/>
      <c r="G740" s="211"/>
      <c r="H740" s="212"/>
      <c r="I740" s="212"/>
      <c r="J740" s="212"/>
      <c r="K740" s="213"/>
    </row>
    <row r="741" spans="1:11" ht="15">
      <c r="A741" s="209"/>
      <c r="B741" s="209"/>
      <c r="C741" s="209"/>
      <c r="D741" s="209"/>
      <c r="E741" s="209"/>
      <c r="F741" s="210"/>
      <c r="G741" s="211"/>
      <c r="H741" s="212"/>
      <c r="I741" s="212"/>
      <c r="J741" s="212"/>
      <c r="K741" s="213"/>
    </row>
    <row r="742" spans="1:11" ht="15">
      <c r="A742" s="209"/>
      <c r="B742" s="209"/>
      <c r="C742" s="209"/>
      <c r="D742" s="209"/>
      <c r="E742" s="209"/>
      <c r="F742" s="210"/>
      <c r="G742" s="211"/>
      <c r="H742" s="212"/>
      <c r="I742" s="212"/>
      <c r="J742" s="212"/>
      <c r="K742" s="213"/>
    </row>
    <row r="743" spans="1:11" ht="15">
      <c r="A743" s="209"/>
      <c r="B743" s="209"/>
      <c r="C743" s="209"/>
      <c r="D743" s="209"/>
      <c r="E743" s="209"/>
      <c r="F743" s="210"/>
      <c r="G743" s="211"/>
      <c r="H743" s="212"/>
      <c r="I743" s="212"/>
      <c r="J743" s="212"/>
      <c r="K743" s="213"/>
    </row>
    <row r="744" spans="1:11" ht="15">
      <c r="A744" s="209"/>
      <c r="B744" s="209"/>
      <c r="C744" s="209"/>
      <c r="D744" s="209"/>
      <c r="E744" s="209"/>
      <c r="F744" s="210"/>
      <c r="G744" s="211"/>
      <c r="H744" s="212"/>
      <c r="I744" s="212"/>
      <c r="J744" s="212"/>
      <c r="K744" s="213"/>
    </row>
    <row r="745" spans="1:11" ht="15">
      <c r="A745" s="209"/>
      <c r="B745" s="209"/>
      <c r="C745" s="209"/>
      <c r="D745" s="209"/>
      <c r="E745" s="209"/>
      <c r="F745" s="210"/>
      <c r="G745" s="211"/>
      <c r="H745" s="212"/>
      <c r="I745" s="212"/>
      <c r="J745" s="212"/>
      <c r="K745" s="213"/>
    </row>
  </sheetData>
  <sheetProtection sort="0"/>
  <autoFilter ref="A2:K295" xr:uid="{00000000-0009-0000-0000-000000000000}">
    <filterColumn colId="0">
      <filters>
        <filter val="WACAF"/>
      </filters>
    </filterColumn>
    <filterColumn colId="9">
      <filters>
        <filter val="Information"/>
      </filters>
    </filterColumn>
    <sortState xmlns:xlrd2="http://schemas.microsoft.com/office/spreadsheetml/2017/richdata2" ref="A86:K180">
      <sortCondition ref="G2:G308"/>
    </sortState>
  </autoFilter>
  <dataConsolidate>
    <dataRefs count="14">
      <dataRef ref="A3:K170" sheet="ICAO-MWS"/>
      <dataRef ref="A3:K115" sheet="ICAO-TA"/>
      <dataRef ref="A3:K6" sheet="AAMAC" r:id="rId1"/>
      <dataRef ref="A3:K9" sheet="AATO" r:id="rId2"/>
      <dataRef ref="A4:K94" sheet="AFCAC" r:id="rId3"/>
      <dataRef ref="A3:K20" sheet="ASSA-AC" r:id="rId4"/>
      <dataRef ref="A6:K11" sheet="AUC" r:id="rId5"/>
      <dataRef ref="A3:K36" sheet="BAGAIA" r:id="rId6"/>
      <dataRef ref="A3:K20" sheet="BAGASOO" r:id="rId7"/>
      <dataRef ref="A3:K7" sheet="CANSO" r:id="rId8"/>
      <dataRef ref="A3:K14" sheet="CASSOA" r:id="rId9"/>
      <dataRef ref="A3:K20" sheet="iSASO" r:id="rId10"/>
      <dataRef ref="A3:K5" sheet="UEMOA " r:id="rId11"/>
      <dataRef ref="A3:K47" sheet="URSAC" r:id="rId12"/>
    </dataRefs>
  </dataConsolidate>
  <mergeCells count="1">
    <mergeCell ref="A1:K1"/>
  </mergeCells>
  <conditionalFormatting sqref="J345:J745">
    <cfRule type="cellIs" dxfId="1385" priority="189" operator="equal">
      <formula>"Other Regional Org. (specify in the comments)"</formula>
    </cfRule>
    <cfRule type="cellIs" dxfId="1384" priority="190" operator="equal">
      <formula>"AFCAC"</formula>
    </cfRule>
    <cfRule type="cellIs" dxfId="1383" priority="191" operator="equal">
      <formula>"WACAF"</formula>
    </cfRule>
    <cfRule type="cellIs" dxfId="1382" priority="192" operator="equal">
      <formula>"ESAF"</formula>
    </cfRule>
  </conditionalFormatting>
  <conditionalFormatting sqref="A299:A304 A254:A295 A3:A25 A27:A75 A77:A165">
    <cfRule type="cellIs" dxfId="1381" priority="187" operator="equal">
      <formula>"WACAF"</formula>
    </cfRule>
    <cfRule type="cellIs" dxfId="1380" priority="188" operator="equal">
      <formula>"ESAF"</formula>
    </cfRule>
  </conditionalFormatting>
  <conditionalFormatting sqref="A76">
    <cfRule type="cellIs" dxfId="1379" priority="179" operator="equal">
      <formula>"WACAF"</formula>
    </cfRule>
    <cfRule type="cellIs" dxfId="1378" priority="180" operator="equal">
      <formula>"ESAF"</formula>
    </cfRule>
  </conditionalFormatting>
  <conditionalFormatting sqref="J175:J182 J189 J197:J296 J298:J344 J166:J167 J3:J4 J27 J8:J10 J15 J52:J75 J77:J80 J82 J164 J12 J17:J25 J29:J50 J84:J139">
    <cfRule type="cellIs" dxfId="1377" priority="175" operator="equal">
      <formula>"Coordination AFCAC RSOOs/RAIOs/RECs"</formula>
    </cfRule>
    <cfRule type="cellIs" dxfId="1376" priority="176" operator="equal">
      <formula>"Coordination ROs"</formula>
    </cfRule>
  </conditionalFormatting>
  <conditionalFormatting sqref="J175:J182 J189 J197:J296 J298:J344 J166:J167 J3:J4 J27 J8:J10 J15 J52:J75 J77:J80 J82 J164 J12 J17:J25 J29:J50 J84:J139">
    <cfRule type="cellIs" dxfId="1375" priority="173" operator="equal">
      <formula>"Information"</formula>
    </cfRule>
    <cfRule type="cellIs" dxfId="1374" priority="174" operator="equal">
      <formula>"Internal"</formula>
    </cfRule>
  </conditionalFormatting>
  <conditionalFormatting sqref="A26">
    <cfRule type="cellIs" dxfId="1373" priority="147" operator="equal">
      <formula>"WACAF"</formula>
    </cfRule>
    <cfRule type="cellIs" dxfId="1372" priority="148" operator="equal">
      <formula>"ESAF"</formula>
    </cfRule>
  </conditionalFormatting>
  <conditionalFormatting sqref="J26">
    <cfRule type="cellIs" dxfId="1371" priority="145" operator="equal">
      <formula>"Coordination AFCAC RSOOs/RAIOs/RECs"</formula>
    </cfRule>
    <cfRule type="cellIs" dxfId="1370" priority="146" operator="equal">
      <formula>"Coordination ROs"</formula>
    </cfRule>
  </conditionalFormatting>
  <conditionalFormatting sqref="J26">
    <cfRule type="cellIs" dxfId="1369" priority="143" operator="equal">
      <formula>"Information"</formula>
    </cfRule>
    <cfRule type="cellIs" dxfId="1368" priority="144" operator="equal">
      <formula>"Internal"</formula>
    </cfRule>
  </conditionalFormatting>
  <conditionalFormatting sqref="A298">
    <cfRule type="cellIs" dxfId="1367" priority="127" operator="equal">
      <formula>"WACAF"</formula>
    </cfRule>
    <cfRule type="cellIs" dxfId="1366" priority="128" operator="equal">
      <formula>"ESAF"</formula>
    </cfRule>
  </conditionalFormatting>
  <conditionalFormatting sqref="J142:J148 J150:J152 J154:J155">
    <cfRule type="cellIs" dxfId="1365" priority="93" operator="equal">
      <formula>"Coordination AFCAC RSOOs/RAIOs/RECs"</formula>
    </cfRule>
    <cfRule type="cellIs" dxfId="1364" priority="94" operator="equal">
      <formula>"Coordination ROs"</formula>
    </cfRule>
  </conditionalFormatting>
  <conditionalFormatting sqref="J142:J148 J150:J152 J154:J155">
    <cfRule type="cellIs" dxfId="1363" priority="91" operator="equal">
      <formula>"Information"</formula>
    </cfRule>
    <cfRule type="cellIs" dxfId="1362" priority="92" operator="equal">
      <formula>"Internal"</formula>
    </cfRule>
  </conditionalFormatting>
  <conditionalFormatting sqref="J165">
    <cfRule type="cellIs" dxfId="1361" priority="77" operator="equal">
      <formula>"Coordination AFCAC RSOOs/RAIOs/RECs"</formula>
    </cfRule>
    <cfRule type="cellIs" dxfId="1360" priority="78" operator="equal">
      <formula>"Coordination ROs"</formula>
    </cfRule>
  </conditionalFormatting>
  <conditionalFormatting sqref="J165">
    <cfRule type="cellIs" dxfId="1359" priority="75" operator="equal">
      <formula>"Information"</formula>
    </cfRule>
    <cfRule type="cellIs" dxfId="1358" priority="76" operator="equal">
      <formula>"Internal"</formula>
    </cfRule>
  </conditionalFormatting>
  <conditionalFormatting sqref="A166">
    <cfRule type="cellIs" dxfId="1357" priority="73" operator="equal">
      <formula>"WACAF"</formula>
    </cfRule>
    <cfRule type="cellIs" dxfId="1356" priority="74" operator="equal">
      <formula>"ESAF"</formula>
    </cfRule>
  </conditionalFormatting>
  <conditionalFormatting sqref="A167">
    <cfRule type="cellIs" dxfId="1355" priority="71" operator="equal">
      <formula>"WACAF"</formula>
    </cfRule>
    <cfRule type="cellIs" dxfId="1354" priority="72" operator="equal">
      <formula>"ESAF"</formula>
    </cfRule>
  </conditionalFormatting>
  <conditionalFormatting sqref="J5:J7">
    <cfRule type="cellIs" dxfId="1353" priority="69" operator="equal">
      <formula>"Information"</formula>
    </cfRule>
    <cfRule type="cellIs" dxfId="1352" priority="70" operator="equal">
      <formula>"Internal"</formula>
    </cfRule>
  </conditionalFormatting>
  <conditionalFormatting sqref="J5:J7">
    <cfRule type="cellIs" dxfId="1351" priority="67" operator="equal">
      <formula>"Coordination AFCAC RSOOs/RAIOs/RECs"</formula>
    </cfRule>
    <cfRule type="cellIs" dxfId="1350" priority="68" operator="equal">
      <formula>"Coordination ROs"</formula>
    </cfRule>
  </conditionalFormatting>
  <conditionalFormatting sqref="J13:J14">
    <cfRule type="cellIs" dxfId="1349" priority="65" operator="equal">
      <formula>"Information"</formula>
    </cfRule>
    <cfRule type="cellIs" dxfId="1348" priority="66" operator="equal">
      <formula>"Internal"</formula>
    </cfRule>
  </conditionalFormatting>
  <conditionalFormatting sqref="J13:J14">
    <cfRule type="cellIs" dxfId="1347" priority="63" operator="equal">
      <formula>"Coordination AFCAC RSOOs/RAIOs/RECs"</formula>
    </cfRule>
    <cfRule type="cellIs" dxfId="1346" priority="64" operator="equal">
      <formula>"Coordination ROs"</formula>
    </cfRule>
  </conditionalFormatting>
  <conditionalFormatting sqref="J28">
    <cfRule type="cellIs" dxfId="1345" priority="61" operator="equal">
      <formula>"Coordination AFCAC RSOOs/RAIOs/RECs"</formula>
    </cfRule>
    <cfRule type="cellIs" dxfId="1344" priority="62" operator="equal">
      <formula>"Coordination ROs"</formula>
    </cfRule>
  </conditionalFormatting>
  <conditionalFormatting sqref="J28">
    <cfRule type="cellIs" dxfId="1343" priority="59" operator="equal">
      <formula>"Information"</formula>
    </cfRule>
    <cfRule type="cellIs" dxfId="1342" priority="60" operator="equal">
      <formula>"Internal"</formula>
    </cfRule>
  </conditionalFormatting>
  <conditionalFormatting sqref="J51">
    <cfRule type="cellIs" dxfId="1341" priority="57" operator="equal">
      <formula>"Information"</formula>
    </cfRule>
    <cfRule type="cellIs" dxfId="1340" priority="58" operator="equal">
      <formula>"Internal"</formula>
    </cfRule>
  </conditionalFormatting>
  <conditionalFormatting sqref="J51">
    <cfRule type="cellIs" dxfId="1339" priority="55" operator="equal">
      <formula>"Coordination AFCAC RSOOs/RAIOs/RECs"</formula>
    </cfRule>
    <cfRule type="cellIs" dxfId="1338" priority="56" operator="equal">
      <formula>"Coordination ROs"</formula>
    </cfRule>
  </conditionalFormatting>
  <conditionalFormatting sqref="J83">
    <cfRule type="cellIs" dxfId="1337" priority="53" operator="equal">
      <formula>"Information"</formula>
    </cfRule>
    <cfRule type="cellIs" dxfId="1336" priority="54" operator="equal">
      <formula>"Internal"</formula>
    </cfRule>
  </conditionalFormatting>
  <conditionalFormatting sqref="J83">
    <cfRule type="cellIs" dxfId="1335" priority="51" operator="equal">
      <formula>"Coordination AFCAC RSOOs/RAIOs/RECs"</formula>
    </cfRule>
    <cfRule type="cellIs" dxfId="1334" priority="52" operator="equal">
      <formula>"Coordination ROs"</formula>
    </cfRule>
  </conditionalFormatting>
  <conditionalFormatting sqref="J76">
    <cfRule type="cellIs" dxfId="1333" priority="49" operator="equal">
      <formula>"Coordination AFCAC RSOOs/RAIOs/RECs"</formula>
    </cfRule>
    <cfRule type="cellIs" dxfId="1332" priority="50" operator="equal">
      <formula>"Coordination ROs"</formula>
    </cfRule>
  </conditionalFormatting>
  <conditionalFormatting sqref="J76">
    <cfRule type="cellIs" dxfId="1331" priority="47" operator="equal">
      <formula>"Information"</formula>
    </cfRule>
    <cfRule type="cellIs" dxfId="1330" priority="48" operator="equal">
      <formula>"Internal"</formula>
    </cfRule>
  </conditionalFormatting>
  <conditionalFormatting sqref="J76">
    <cfRule type="cellIs" dxfId="1329" priority="45" operator="equal">
      <formula>"Coordination AFCAC RSOOs/RAIOs/RECs"</formula>
    </cfRule>
    <cfRule type="cellIs" dxfId="1328" priority="46" operator="equal">
      <formula>"Coordination ROs"</formula>
    </cfRule>
  </conditionalFormatting>
  <conditionalFormatting sqref="J81">
    <cfRule type="cellIs" dxfId="1327" priority="37" operator="equal">
      <formula>"Coordination AFCAC RSOOs/RAIOs/RECs"</formula>
    </cfRule>
    <cfRule type="cellIs" dxfId="1326" priority="38" operator="equal">
      <formula>"Coordination ROs"</formula>
    </cfRule>
  </conditionalFormatting>
  <conditionalFormatting sqref="J81">
    <cfRule type="cellIs" dxfId="1325" priority="35" operator="equal">
      <formula>"Information"</formula>
    </cfRule>
    <cfRule type="cellIs" dxfId="1324" priority="36" operator="equal">
      <formula>"Internal"</formula>
    </cfRule>
  </conditionalFormatting>
  <conditionalFormatting sqref="J81">
    <cfRule type="cellIs" dxfId="1323" priority="33" operator="equal">
      <formula>"Coordination AFCAC RSOOs/RAIOs/RECs"</formula>
    </cfRule>
    <cfRule type="cellIs" dxfId="1322" priority="34" operator="equal">
      <formula>"Coordination ROs"</formula>
    </cfRule>
  </conditionalFormatting>
  <conditionalFormatting sqref="J140">
    <cfRule type="cellIs" dxfId="1321" priority="31" operator="equal">
      <formula>"Coordination AFCAC RSOOs/RAIOs/RECs"</formula>
    </cfRule>
    <cfRule type="cellIs" dxfId="1320" priority="32" operator="equal">
      <formula>"Coordination ROs"</formula>
    </cfRule>
  </conditionalFormatting>
  <conditionalFormatting sqref="J140">
    <cfRule type="cellIs" dxfId="1319" priority="29" operator="equal">
      <formula>"Information"</formula>
    </cfRule>
    <cfRule type="cellIs" dxfId="1318" priority="30" operator="equal">
      <formula>"Internal"</formula>
    </cfRule>
  </conditionalFormatting>
  <conditionalFormatting sqref="J141">
    <cfRule type="cellIs" dxfId="1317" priority="27" operator="equal">
      <formula>"Coordination AFCAC RSOOs/RAIOs/RECs"</formula>
    </cfRule>
    <cfRule type="cellIs" dxfId="1316" priority="28" operator="equal">
      <formula>"Coordination ROs"</formula>
    </cfRule>
  </conditionalFormatting>
  <conditionalFormatting sqref="J141">
    <cfRule type="cellIs" dxfId="1315" priority="25" operator="equal">
      <formula>"Information"</formula>
    </cfRule>
    <cfRule type="cellIs" dxfId="1314" priority="26" operator="equal">
      <formula>"Internal"</formula>
    </cfRule>
  </conditionalFormatting>
  <conditionalFormatting sqref="J149">
    <cfRule type="cellIs" dxfId="1313" priority="23" operator="equal">
      <formula>"Coordination AFCAC RSOOs/RAIOs/RECs"</formula>
    </cfRule>
    <cfRule type="cellIs" dxfId="1312" priority="24" operator="equal">
      <formula>"Coordination ROs"</formula>
    </cfRule>
  </conditionalFormatting>
  <conditionalFormatting sqref="J149">
    <cfRule type="cellIs" dxfId="1311" priority="21" operator="equal">
      <formula>"Information"</formula>
    </cfRule>
    <cfRule type="cellIs" dxfId="1310" priority="22" operator="equal">
      <formula>"Internal"</formula>
    </cfRule>
  </conditionalFormatting>
  <conditionalFormatting sqref="J153">
    <cfRule type="cellIs" dxfId="1309" priority="19" operator="equal">
      <formula>"Coordination AFCAC RSOOs/RAIOs/RECs"</formula>
    </cfRule>
    <cfRule type="cellIs" dxfId="1308" priority="20" operator="equal">
      <formula>"Coordination ROs"</formula>
    </cfRule>
  </conditionalFormatting>
  <conditionalFormatting sqref="J153">
    <cfRule type="cellIs" dxfId="1307" priority="17" operator="equal">
      <formula>"Information"</formula>
    </cfRule>
    <cfRule type="cellIs" dxfId="1306" priority="18" operator="equal">
      <formula>"Internal"</formula>
    </cfRule>
  </conditionalFormatting>
  <conditionalFormatting sqref="J160">
    <cfRule type="cellIs" dxfId="1305" priority="15" operator="equal">
      <formula>"Coordination AFCAC RSOOs/RAIOs/RECs"</formula>
    </cfRule>
    <cfRule type="cellIs" dxfId="1304" priority="16" operator="equal">
      <formula>"Coordination ROs"</formula>
    </cfRule>
  </conditionalFormatting>
  <conditionalFormatting sqref="J160">
    <cfRule type="cellIs" dxfId="1303" priority="13" operator="equal">
      <formula>"Information"</formula>
    </cfRule>
    <cfRule type="cellIs" dxfId="1302" priority="14" operator="equal">
      <formula>"Internal"</formula>
    </cfRule>
  </conditionalFormatting>
  <conditionalFormatting sqref="J163">
    <cfRule type="cellIs" dxfId="1301" priority="11" operator="equal">
      <formula>"Coordination AFCAC RSOOs/RAIOs/RECs"</formula>
    </cfRule>
    <cfRule type="cellIs" dxfId="1300" priority="12" operator="equal">
      <formula>"Coordination ROs"</formula>
    </cfRule>
  </conditionalFormatting>
  <conditionalFormatting sqref="J163">
    <cfRule type="cellIs" dxfId="1299" priority="9" operator="equal">
      <formula>"Information"</formula>
    </cfRule>
    <cfRule type="cellIs" dxfId="1298" priority="10" operator="equal">
      <formula>"Internal"</formula>
    </cfRule>
  </conditionalFormatting>
  <conditionalFormatting sqref="J11">
    <cfRule type="cellIs" dxfId="1297" priority="7" operator="equal">
      <formula>"Information"</formula>
    </cfRule>
    <cfRule type="cellIs" dxfId="1296" priority="8" operator="equal">
      <formula>"Internal"</formula>
    </cfRule>
  </conditionalFormatting>
  <conditionalFormatting sqref="J11">
    <cfRule type="cellIs" dxfId="1295" priority="5" operator="equal">
      <formula>"Coordination AFCAC RSOOs/RAIOs/RECs"</formula>
    </cfRule>
    <cfRule type="cellIs" dxfId="1294" priority="6" operator="equal">
      <formula>"Coordination ROs"</formula>
    </cfRule>
  </conditionalFormatting>
  <conditionalFormatting sqref="J16">
    <cfRule type="cellIs" dxfId="1293" priority="3" operator="equal">
      <formula>"Coordination AFCAC RSOOs/RAIOs/RECs"</formula>
    </cfRule>
    <cfRule type="cellIs" dxfId="1292" priority="4" operator="equal">
      <formula>"Coordination ROs"</formula>
    </cfRule>
  </conditionalFormatting>
  <conditionalFormatting sqref="J16">
    <cfRule type="cellIs" dxfId="1291" priority="1" operator="equal">
      <formula>"Information"</formula>
    </cfRule>
    <cfRule type="cellIs" dxfId="1290" priority="2" operator="equal">
      <formula>"Internal"</formula>
    </cfRule>
  </conditionalFormatting>
  <dataValidations count="9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254:B296 B103:B108 B94:B100 B298:B745 B154:B159 B161 B147 B163:B167 B3:B89" xr:uid="{00000000-0002-0000-00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05:C745 C296" xr:uid="{00000000-0002-0000-00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154:I155 I305:I745 I296 I298" xr:uid="{00000000-0002-0000-0000-000002000000}">
      <formula1>"Virtual, Onsite"</formula1>
    </dataValidation>
    <dataValidation type="list" allowBlank="1" showInputMessage="1" showErrorMessage="1" sqref="A254:A295 A298:A304 A77:A108 A3:A75" xr:uid="{00000000-0002-0000-0000-000003000000}">
      <formula1>"ESAF,WACAF"</formula1>
    </dataValidation>
    <dataValidation type="list" allowBlank="1" showInputMessage="1" showErrorMessage="1" sqref="C254:C295 C298:C304 C3:C122 C130:C167" xr:uid="{00000000-0002-0000-0000-000004000000}">
      <formula1>"Assistance to State/Organisation,Training/Workshop/Seminar/Webinar,Meeting"</formula1>
    </dataValidation>
    <dataValidation type="list" allowBlank="1" showInputMessage="1" showErrorMessage="1" sqref="J299:J304 J279:J295 J223:J276 J150:J152 J168:J220 J3:J4 J161:J162 J27 J12 J52:J75 J77:J80 J82 J142:J148 J156:J159 J8:J10 J15 J17:J25 J29:J50 J84:J130 J132:J139" xr:uid="{00000000-0002-0000-0000-000005000000}">
      <formula1>"Information,ESAF, WACAF,ESAF/WAC,AFCAC,Other Regional Org/State (specify in the comments)"</formula1>
    </dataValidation>
    <dataValidation type="list" allowBlank="1" showInputMessage="1" showErrorMessage="1" sqref="J305:J745 J154:J155 J166:J167 J296 J298" xr:uid="{00000000-0002-0000-0000-000006000000}">
      <formula1>"Information,ESAF, WACAF,AFCAC, Other Regional Org. (specify in the comments)"</formula1>
    </dataValidation>
    <dataValidation type="list" allowBlank="1" showInputMessage="1" showErrorMessage="1" sqref="J26 J277:J278 J221:J222 J5:J7 J13:J14 J28 J51 J83 J76 J81 J11 J16 J131" xr:uid="{00000000-0002-0000-0000-000007000000}">
      <formula1>"Information,ESAF, WACAF,ESAF/WACAF,AFCAC,Other Regional Org/State (specify in the comments), Internal"</formula1>
    </dataValidation>
    <dataValidation type="list" allowBlank="1" showInputMessage="1" showErrorMessage="1" sqref="J160 J140:J141 J149 J153 J163:J165" xr:uid="{00000000-0002-0000-0000-000008000000}">
      <formula1>"Information,ESAF, WACAF,ESAF/WAC,AFCAC,Other Regional Org/State (specify in the comments), Internal"</formula1>
    </dataValidation>
  </dataValidation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86"/>
  <sheetViews>
    <sheetView workbookViewId="0">
      <selection activeCell="A5" sqref="A5"/>
    </sheetView>
  </sheetViews>
  <sheetFormatPr baseColWidth="10" defaultColWidth="8.7109375" defaultRowHeight="15"/>
  <cols>
    <col min="1" max="1" width="38.28515625" customWidth="1"/>
    <col min="2" max="2" width="32.85546875" customWidth="1"/>
    <col min="3" max="3" width="25.140625" customWidth="1"/>
    <col min="4" max="4" width="22.28515625" customWidth="1"/>
  </cols>
  <sheetData>
    <row r="3" spans="1:5">
      <c r="A3" s="508" t="s">
        <v>1722</v>
      </c>
      <c r="B3" s="508" t="s">
        <v>685</v>
      </c>
      <c r="C3" s="508" t="s">
        <v>5</v>
      </c>
      <c r="D3" s="508" t="s">
        <v>1725</v>
      </c>
      <c r="E3" s="508" t="s">
        <v>7</v>
      </c>
    </row>
    <row r="4" spans="1:5">
      <c r="A4" s="509" t="s">
        <v>1593</v>
      </c>
    </row>
    <row r="5" spans="1:5">
      <c r="A5" s="510" t="s">
        <v>35</v>
      </c>
      <c r="B5" s="509" t="s">
        <v>1671</v>
      </c>
      <c r="C5" s="509" t="s">
        <v>1182</v>
      </c>
      <c r="D5" s="509" t="s">
        <v>1670</v>
      </c>
      <c r="E5" s="511">
        <v>44984</v>
      </c>
    </row>
    <row r="6" spans="1:5">
      <c r="A6" s="510" t="s">
        <v>1644</v>
      </c>
      <c r="B6" s="509" t="s">
        <v>1262</v>
      </c>
      <c r="C6" s="509" t="s">
        <v>1645</v>
      </c>
      <c r="D6" s="509" t="s">
        <v>37</v>
      </c>
      <c r="E6" s="511">
        <v>45208</v>
      </c>
    </row>
    <row r="7" spans="1:5">
      <c r="A7" s="510" t="s">
        <v>1644</v>
      </c>
      <c r="C7" s="509" t="s">
        <v>36</v>
      </c>
      <c r="D7" s="509" t="s">
        <v>37</v>
      </c>
      <c r="E7" s="511">
        <v>45005</v>
      </c>
    </row>
    <row r="8" spans="1:5">
      <c r="A8" s="510" t="s">
        <v>1644</v>
      </c>
      <c r="C8" s="509" t="s">
        <v>181</v>
      </c>
      <c r="D8" s="509" t="s">
        <v>37</v>
      </c>
      <c r="E8" s="511">
        <v>45041</v>
      </c>
    </row>
    <row r="9" spans="1:5">
      <c r="A9" s="510" t="s">
        <v>1644</v>
      </c>
      <c r="C9" s="509" t="s">
        <v>200</v>
      </c>
      <c r="D9" s="509" t="s">
        <v>37</v>
      </c>
      <c r="E9" s="511">
        <v>45110</v>
      </c>
    </row>
    <row r="10" spans="1:5">
      <c r="A10" s="510" t="s">
        <v>1555</v>
      </c>
      <c r="B10" s="509" t="s">
        <v>1706</v>
      </c>
      <c r="C10" s="509" t="s">
        <v>1707</v>
      </c>
      <c r="D10" s="509" t="s">
        <v>1705</v>
      </c>
      <c r="E10" s="511">
        <v>45077</v>
      </c>
    </row>
    <row r="11" spans="1:5">
      <c r="A11" s="510" t="s">
        <v>14</v>
      </c>
      <c r="B11" s="509" t="s">
        <v>881</v>
      </c>
      <c r="C11" s="509" t="s">
        <v>716</v>
      </c>
      <c r="D11" s="509" t="s">
        <v>367</v>
      </c>
      <c r="E11" s="511">
        <v>45151</v>
      </c>
    </row>
    <row r="12" spans="1:5">
      <c r="A12" s="510" t="s">
        <v>14</v>
      </c>
      <c r="B12" s="509" t="s">
        <v>960</v>
      </c>
      <c r="C12" s="509" t="s">
        <v>98</v>
      </c>
      <c r="D12" s="509" t="s">
        <v>1016</v>
      </c>
      <c r="E12" s="511">
        <v>45159</v>
      </c>
    </row>
    <row r="13" spans="1:5">
      <c r="A13" s="510" t="s">
        <v>14</v>
      </c>
      <c r="C13" s="509" t="s">
        <v>717</v>
      </c>
      <c r="D13" s="509" t="s">
        <v>1016</v>
      </c>
      <c r="E13" s="511">
        <v>45180</v>
      </c>
    </row>
    <row r="14" spans="1:5">
      <c r="A14" s="510" t="s">
        <v>14</v>
      </c>
      <c r="B14" s="509" t="s">
        <v>896</v>
      </c>
      <c r="C14" s="509" t="s">
        <v>716</v>
      </c>
      <c r="D14" s="509" t="s">
        <v>1013</v>
      </c>
      <c r="E14" s="511">
        <v>44956</v>
      </c>
    </row>
    <row r="15" spans="1:5">
      <c r="A15" s="510" t="s">
        <v>14</v>
      </c>
      <c r="B15" s="509" t="s">
        <v>1209</v>
      </c>
      <c r="C15" s="509" t="s">
        <v>1182</v>
      </c>
      <c r="D15" s="509" t="s">
        <v>1211</v>
      </c>
      <c r="E15" s="511">
        <v>44984</v>
      </c>
    </row>
    <row r="16" spans="1:5">
      <c r="A16" s="510" t="s">
        <v>14</v>
      </c>
      <c r="B16" s="509" t="s">
        <v>895</v>
      </c>
      <c r="C16" s="509" t="s">
        <v>980</v>
      </c>
      <c r="D16" s="509" t="s">
        <v>83</v>
      </c>
      <c r="E16" s="511">
        <v>44927</v>
      </c>
    </row>
    <row r="17" spans="1:5">
      <c r="A17" s="510" t="s">
        <v>14</v>
      </c>
      <c r="B17" s="509" t="s">
        <v>1710</v>
      </c>
      <c r="C17" s="509" t="s">
        <v>846</v>
      </c>
      <c r="D17" s="509" t="s">
        <v>694</v>
      </c>
      <c r="E17" s="509" t="s">
        <v>1019</v>
      </c>
    </row>
    <row r="18" spans="1:5">
      <c r="A18" s="510" t="s">
        <v>14</v>
      </c>
      <c r="B18" s="509" t="s">
        <v>892</v>
      </c>
      <c r="C18" s="509" t="s">
        <v>977</v>
      </c>
      <c r="D18" s="509" t="s">
        <v>83</v>
      </c>
      <c r="E18" s="511">
        <v>44927</v>
      </c>
    </row>
    <row r="19" spans="1:5">
      <c r="A19" s="510" t="s">
        <v>14</v>
      </c>
      <c r="B19" s="509" t="s">
        <v>893</v>
      </c>
      <c r="C19" s="509" t="s">
        <v>978</v>
      </c>
      <c r="D19" s="509" t="s">
        <v>83</v>
      </c>
      <c r="E19" s="511">
        <v>44927</v>
      </c>
    </row>
    <row r="20" spans="1:5">
      <c r="A20" s="510" t="s">
        <v>14</v>
      </c>
      <c r="B20" s="509" t="s">
        <v>1709</v>
      </c>
      <c r="C20" s="509" t="s">
        <v>205</v>
      </c>
      <c r="D20" s="509" t="s">
        <v>694</v>
      </c>
      <c r="E20" s="511">
        <v>45215</v>
      </c>
    </row>
    <row r="21" spans="1:5">
      <c r="A21" s="510" t="s">
        <v>14</v>
      </c>
      <c r="B21" s="509" t="s">
        <v>948</v>
      </c>
      <c r="C21" s="509" t="s">
        <v>968</v>
      </c>
      <c r="D21" s="509" t="s">
        <v>1011</v>
      </c>
      <c r="E21" s="511">
        <v>45138</v>
      </c>
    </row>
    <row r="22" spans="1:5">
      <c r="A22" s="510" t="s">
        <v>14</v>
      </c>
      <c r="B22" s="509" t="s">
        <v>949</v>
      </c>
      <c r="C22" s="509" t="s">
        <v>968</v>
      </c>
      <c r="D22" s="509" t="s">
        <v>1012</v>
      </c>
      <c r="E22" s="511">
        <v>45159</v>
      </c>
    </row>
    <row r="23" spans="1:5">
      <c r="A23" s="510" t="s">
        <v>14</v>
      </c>
      <c r="B23" s="509" t="s">
        <v>886</v>
      </c>
      <c r="C23" s="509" t="s">
        <v>968</v>
      </c>
      <c r="D23" s="509" t="s">
        <v>1012</v>
      </c>
      <c r="E23" s="511">
        <v>44977</v>
      </c>
    </row>
    <row r="24" spans="1:5">
      <c r="A24" s="510" t="s">
        <v>14</v>
      </c>
      <c r="D24" s="509" t="s">
        <v>1011</v>
      </c>
      <c r="E24" s="511">
        <v>44956</v>
      </c>
    </row>
    <row r="25" spans="1:5">
      <c r="A25" s="510" t="s">
        <v>14</v>
      </c>
      <c r="B25" s="509" t="s">
        <v>1712</v>
      </c>
      <c r="C25" s="509" t="s">
        <v>210</v>
      </c>
      <c r="D25" s="509" t="s">
        <v>694</v>
      </c>
      <c r="E25" s="511">
        <v>44927</v>
      </c>
    </row>
    <row r="26" spans="1:5">
      <c r="A26" s="510" t="s">
        <v>14</v>
      </c>
      <c r="C26" s="509" t="s">
        <v>207</v>
      </c>
      <c r="D26" s="509" t="s">
        <v>694</v>
      </c>
      <c r="E26" s="511">
        <v>45145</v>
      </c>
    </row>
    <row r="27" spans="1:5">
      <c r="A27" s="510" t="s">
        <v>14</v>
      </c>
      <c r="B27" s="509" t="s">
        <v>891</v>
      </c>
      <c r="C27" s="509" t="s">
        <v>976</v>
      </c>
      <c r="D27" s="509" t="s">
        <v>83</v>
      </c>
      <c r="E27" s="511">
        <v>44927</v>
      </c>
    </row>
    <row r="28" spans="1:5">
      <c r="A28" s="510" t="s">
        <v>14</v>
      </c>
      <c r="B28" s="509" t="s">
        <v>933</v>
      </c>
      <c r="C28" s="509" t="s">
        <v>976</v>
      </c>
      <c r="D28" s="509" t="s">
        <v>83</v>
      </c>
      <c r="E28" s="511">
        <v>45020</v>
      </c>
    </row>
    <row r="29" spans="1:5">
      <c r="A29" s="510" t="s">
        <v>14</v>
      </c>
      <c r="B29" s="509" t="s">
        <v>934</v>
      </c>
      <c r="C29" s="509" t="s">
        <v>104</v>
      </c>
      <c r="D29" s="509" t="s">
        <v>83</v>
      </c>
      <c r="E29" s="511">
        <v>45082</v>
      </c>
    </row>
    <row r="30" spans="1:5">
      <c r="A30" s="510" t="s">
        <v>14</v>
      </c>
      <c r="C30" s="509" t="s">
        <v>115</v>
      </c>
      <c r="D30" s="509" t="s">
        <v>83</v>
      </c>
      <c r="E30" s="511">
        <v>45180</v>
      </c>
    </row>
    <row r="31" spans="1:5">
      <c r="A31" s="510" t="s">
        <v>14</v>
      </c>
      <c r="C31" s="509" t="s">
        <v>111</v>
      </c>
      <c r="D31" s="509" t="s">
        <v>83</v>
      </c>
      <c r="E31" s="511">
        <v>45019</v>
      </c>
    </row>
    <row r="32" spans="1:5">
      <c r="A32" s="510" t="s">
        <v>14</v>
      </c>
      <c r="B32" s="509" t="s">
        <v>887</v>
      </c>
      <c r="C32" s="509" t="s">
        <v>91</v>
      </c>
      <c r="D32" s="509" t="s">
        <v>137</v>
      </c>
      <c r="E32" s="511">
        <v>44979</v>
      </c>
    </row>
    <row r="33" spans="1:5">
      <c r="A33" s="510" t="s">
        <v>14</v>
      </c>
      <c r="B33" s="509" t="s">
        <v>1237</v>
      </c>
      <c r="C33" s="509" t="s">
        <v>1238</v>
      </c>
      <c r="D33" s="509" t="s">
        <v>83</v>
      </c>
      <c r="E33" s="511">
        <v>45117</v>
      </c>
    </row>
    <row r="34" spans="1:5">
      <c r="A34" s="510" t="s">
        <v>14</v>
      </c>
      <c r="B34" s="509" t="s">
        <v>907</v>
      </c>
      <c r="C34" s="509" t="s">
        <v>988</v>
      </c>
      <c r="D34" s="509" t="s">
        <v>694</v>
      </c>
      <c r="E34" s="511">
        <v>44963</v>
      </c>
    </row>
    <row r="35" spans="1:5">
      <c r="A35" s="510" t="s">
        <v>14</v>
      </c>
      <c r="B35" s="509" t="s">
        <v>894</v>
      </c>
      <c r="C35" s="509" t="s">
        <v>979</v>
      </c>
      <c r="D35" s="509" t="s">
        <v>83</v>
      </c>
      <c r="E35" s="511">
        <v>44927</v>
      </c>
    </row>
    <row r="36" spans="1:5">
      <c r="A36" s="510" t="s">
        <v>14</v>
      </c>
      <c r="B36" s="509" t="s">
        <v>925</v>
      </c>
      <c r="C36" s="509" t="s">
        <v>968</v>
      </c>
      <c r="D36" s="509" t="s">
        <v>1009</v>
      </c>
      <c r="E36" s="511">
        <v>45083</v>
      </c>
    </row>
    <row r="37" spans="1:5">
      <c r="A37" s="510" t="s">
        <v>14</v>
      </c>
      <c r="B37" s="509" t="s">
        <v>946</v>
      </c>
      <c r="C37" s="509" t="s">
        <v>702</v>
      </c>
      <c r="D37" s="509" t="s">
        <v>1015</v>
      </c>
      <c r="E37" s="511">
        <v>45117</v>
      </c>
    </row>
    <row r="38" spans="1:5">
      <c r="A38" s="510" t="s">
        <v>14</v>
      </c>
      <c r="B38" s="509" t="s">
        <v>923</v>
      </c>
      <c r="C38" s="509" t="s">
        <v>693</v>
      </c>
      <c r="D38" s="509" t="s">
        <v>367</v>
      </c>
      <c r="E38" s="511">
        <v>45040</v>
      </c>
    </row>
    <row r="39" spans="1:5">
      <c r="A39" s="510" t="s">
        <v>14</v>
      </c>
      <c r="B39" s="509" t="s">
        <v>924</v>
      </c>
      <c r="C39" s="509" t="s">
        <v>695</v>
      </c>
      <c r="D39" s="509" t="s">
        <v>1015</v>
      </c>
      <c r="E39" s="511">
        <v>45026</v>
      </c>
    </row>
    <row r="40" spans="1:5">
      <c r="A40" s="510" t="s">
        <v>14</v>
      </c>
      <c r="B40" s="509" t="s">
        <v>906</v>
      </c>
      <c r="C40" s="509" t="s">
        <v>104</v>
      </c>
      <c r="D40" s="509" t="s">
        <v>694</v>
      </c>
      <c r="E40" s="511">
        <v>45082</v>
      </c>
    </row>
    <row r="41" spans="1:5">
      <c r="A41" s="510" t="s">
        <v>14</v>
      </c>
      <c r="B41" s="509" t="s">
        <v>867</v>
      </c>
      <c r="C41" s="509" t="s">
        <v>210</v>
      </c>
      <c r="D41" s="509" t="s">
        <v>694</v>
      </c>
      <c r="E41" s="511">
        <v>45054</v>
      </c>
    </row>
    <row r="42" spans="1:5">
      <c r="A42" s="510" t="s">
        <v>14</v>
      </c>
      <c r="C42" s="509" t="s">
        <v>101</v>
      </c>
      <c r="D42" s="509" t="s">
        <v>1714</v>
      </c>
      <c r="E42" s="511">
        <v>45033</v>
      </c>
    </row>
    <row r="43" spans="1:5">
      <c r="A43" s="510" t="s">
        <v>14</v>
      </c>
      <c r="D43" s="509" t="s">
        <v>1713</v>
      </c>
      <c r="E43" s="511">
        <v>45012</v>
      </c>
    </row>
    <row r="44" spans="1:5">
      <c r="A44" s="510" t="s">
        <v>14</v>
      </c>
      <c r="C44" s="509" t="s">
        <v>216</v>
      </c>
      <c r="D44" s="509" t="s">
        <v>1008</v>
      </c>
      <c r="E44" s="511">
        <v>44935</v>
      </c>
    </row>
    <row r="45" spans="1:5">
      <c r="A45" s="510" t="s">
        <v>14</v>
      </c>
      <c r="C45" s="509" t="s">
        <v>111</v>
      </c>
      <c r="D45" s="509" t="s">
        <v>1009</v>
      </c>
      <c r="E45" s="511">
        <v>44991</v>
      </c>
    </row>
    <row r="46" spans="1:5">
      <c r="A46" s="510" t="s">
        <v>14</v>
      </c>
      <c r="B46" s="509" t="s">
        <v>879</v>
      </c>
      <c r="C46" s="509" t="s">
        <v>968</v>
      </c>
      <c r="D46" s="509" t="s">
        <v>694</v>
      </c>
      <c r="E46" s="511">
        <v>44949</v>
      </c>
    </row>
    <row r="47" spans="1:5">
      <c r="A47" s="510" t="s">
        <v>14</v>
      </c>
      <c r="B47" s="509" t="s">
        <v>1192</v>
      </c>
      <c r="C47" s="509" t="s">
        <v>1193</v>
      </c>
      <c r="D47" s="509" t="s">
        <v>1159</v>
      </c>
      <c r="E47" s="511">
        <v>45210</v>
      </c>
    </row>
    <row r="48" spans="1:5">
      <c r="A48" s="510" t="s">
        <v>14</v>
      </c>
      <c r="B48" s="509" t="s">
        <v>1235</v>
      </c>
      <c r="C48" s="509" t="s">
        <v>1236</v>
      </c>
      <c r="D48" s="509" t="s">
        <v>83</v>
      </c>
      <c r="E48" s="511">
        <v>45019</v>
      </c>
    </row>
    <row r="49" spans="1:5">
      <c r="A49" s="510" t="s">
        <v>14</v>
      </c>
      <c r="B49" s="509" t="s">
        <v>1640</v>
      </c>
      <c r="C49" s="509" t="s">
        <v>1203</v>
      </c>
      <c r="D49" s="509" t="s">
        <v>1159</v>
      </c>
      <c r="E49" s="511">
        <v>44977</v>
      </c>
    </row>
    <row r="50" spans="1:5">
      <c r="A50" s="510" t="s">
        <v>14</v>
      </c>
      <c r="B50" s="509" t="s">
        <v>1641</v>
      </c>
      <c r="C50" s="509" t="s">
        <v>47</v>
      </c>
      <c r="D50" s="509" t="s">
        <v>1159</v>
      </c>
      <c r="E50" s="511">
        <v>45201</v>
      </c>
    </row>
    <row r="51" spans="1:5">
      <c r="A51" s="510" t="s">
        <v>14</v>
      </c>
      <c r="B51" s="509" t="s">
        <v>951</v>
      </c>
      <c r="C51" s="509" t="s">
        <v>210</v>
      </c>
      <c r="D51" s="509" t="s">
        <v>137</v>
      </c>
      <c r="E51" s="511">
        <v>45117</v>
      </c>
    </row>
    <row r="52" spans="1:5">
      <c r="A52" s="510" t="s">
        <v>14</v>
      </c>
      <c r="B52" s="509" t="s">
        <v>1168</v>
      </c>
      <c r="C52" s="509" t="s">
        <v>1169</v>
      </c>
      <c r="D52" s="509" t="s">
        <v>1159</v>
      </c>
      <c r="E52" s="511">
        <v>45145</v>
      </c>
    </row>
    <row r="53" spans="1:5">
      <c r="A53" s="510" t="s">
        <v>14</v>
      </c>
      <c r="B53" s="509" t="s">
        <v>1173</v>
      </c>
      <c r="C53" s="509" t="s">
        <v>45</v>
      </c>
      <c r="D53" s="509" t="s">
        <v>1159</v>
      </c>
      <c r="E53" s="511">
        <v>45208</v>
      </c>
    </row>
    <row r="54" spans="1:5">
      <c r="A54" s="510" t="s">
        <v>14</v>
      </c>
      <c r="B54" s="509" t="s">
        <v>1180</v>
      </c>
      <c r="C54" s="509" t="s">
        <v>201</v>
      </c>
      <c r="D54" s="509" t="s">
        <v>1159</v>
      </c>
      <c r="E54" s="511">
        <v>45215</v>
      </c>
    </row>
    <row r="55" spans="1:5">
      <c r="A55" s="510" t="s">
        <v>14</v>
      </c>
      <c r="B55" s="509" t="s">
        <v>1190</v>
      </c>
      <c r="C55" s="509" t="s">
        <v>53</v>
      </c>
      <c r="D55" s="509" t="s">
        <v>1159</v>
      </c>
      <c r="E55" s="511">
        <v>45124</v>
      </c>
    </row>
    <row r="56" spans="1:5">
      <c r="A56" s="510" t="s">
        <v>14</v>
      </c>
      <c r="B56" s="509" t="s">
        <v>1187</v>
      </c>
      <c r="C56" s="509" t="s">
        <v>1188</v>
      </c>
      <c r="D56" s="509" t="s">
        <v>1159</v>
      </c>
      <c r="E56" s="511">
        <v>45047</v>
      </c>
    </row>
    <row r="57" spans="1:5">
      <c r="A57" s="510" t="s">
        <v>14</v>
      </c>
      <c r="B57" s="509" t="s">
        <v>1708</v>
      </c>
      <c r="C57" s="509" t="s">
        <v>91</v>
      </c>
      <c r="D57" s="509" t="s">
        <v>694</v>
      </c>
      <c r="E57" s="511">
        <v>45083</v>
      </c>
    </row>
    <row r="58" spans="1:5">
      <c r="A58" s="510" t="s">
        <v>14</v>
      </c>
      <c r="B58" s="509" t="s">
        <v>1642</v>
      </c>
      <c r="C58" s="509" t="s">
        <v>171</v>
      </c>
      <c r="D58" s="509" t="s">
        <v>1159</v>
      </c>
      <c r="E58" s="511">
        <v>45236</v>
      </c>
    </row>
    <row r="59" spans="1:5">
      <c r="A59" s="510" t="s">
        <v>14</v>
      </c>
      <c r="B59" s="509" t="s">
        <v>1186</v>
      </c>
      <c r="C59" s="509" t="s">
        <v>36</v>
      </c>
      <c r="D59" s="509" t="s">
        <v>1159</v>
      </c>
      <c r="E59" s="511">
        <v>45005</v>
      </c>
    </row>
    <row r="60" spans="1:5">
      <c r="A60" s="510" t="s">
        <v>14</v>
      </c>
      <c r="B60" s="509" t="s">
        <v>1711</v>
      </c>
      <c r="C60" s="509" t="s">
        <v>698</v>
      </c>
      <c r="D60" s="509" t="s">
        <v>694</v>
      </c>
      <c r="E60" s="511">
        <v>45145</v>
      </c>
    </row>
    <row r="61" spans="1:5">
      <c r="A61" s="510" t="s">
        <v>14</v>
      </c>
      <c r="B61" s="509" t="s">
        <v>1171</v>
      </c>
      <c r="C61" s="509" t="s">
        <v>41</v>
      </c>
      <c r="D61" s="509" t="s">
        <v>1159</v>
      </c>
      <c r="E61" s="511">
        <v>45173</v>
      </c>
    </row>
    <row r="62" spans="1:5">
      <c r="A62" s="510" t="s">
        <v>14</v>
      </c>
      <c r="B62" s="509" t="s">
        <v>1156</v>
      </c>
      <c r="C62" s="509" t="s">
        <v>181</v>
      </c>
      <c r="D62" s="509" t="s">
        <v>1159</v>
      </c>
      <c r="E62" s="511">
        <v>45041</v>
      </c>
    </row>
    <row r="63" spans="1:5">
      <c r="A63" s="510" t="s">
        <v>14</v>
      </c>
      <c r="B63" s="509" t="s">
        <v>1643</v>
      </c>
      <c r="C63" s="509" t="s">
        <v>63</v>
      </c>
      <c r="D63" s="509" t="s">
        <v>1159</v>
      </c>
      <c r="E63" s="511">
        <v>45159</v>
      </c>
    </row>
    <row r="64" spans="1:5">
      <c r="A64" s="510" t="s">
        <v>14</v>
      </c>
      <c r="B64" s="509" t="s">
        <v>1163</v>
      </c>
      <c r="C64" s="509" t="s">
        <v>63</v>
      </c>
      <c r="D64" s="509" t="s">
        <v>1159</v>
      </c>
      <c r="E64" s="511">
        <v>45159</v>
      </c>
    </row>
    <row r="65" spans="1:5">
      <c r="A65" s="510" t="s">
        <v>14</v>
      </c>
      <c r="B65" s="509" t="s">
        <v>1165</v>
      </c>
      <c r="C65" s="509" t="s">
        <v>32</v>
      </c>
      <c r="D65" s="509" t="s">
        <v>1159</v>
      </c>
      <c r="E65" s="511">
        <v>45231</v>
      </c>
    </row>
    <row r="66" spans="1:5">
      <c r="A66" s="510" t="s">
        <v>14</v>
      </c>
      <c r="B66" s="509" t="s">
        <v>1176</v>
      </c>
      <c r="C66" s="509" t="s">
        <v>1177</v>
      </c>
      <c r="D66" s="509" t="s">
        <v>1159</v>
      </c>
      <c r="E66" s="511">
        <v>45110</v>
      </c>
    </row>
    <row r="67" spans="1:5">
      <c r="A67" s="510" t="s">
        <v>14</v>
      </c>
      <c r="B67" s="509" t="s">
        <v>1174</v>
      </c>
      <c r="C67" s="509" t="s">
        <v>50</v>
      </c>
      <c r="D67" s="509" t="s">
        <v>1159</v>
      </c>
      <c r="E67" s="511">
        <v>45270</v>
      </c>
    </row>
    <row r="68" spans="1:5">
      <c r="A68" s="510" t="s">
        <v>14</v>
      </c>
      <c r="B68" s="509" t="s">
        <v>1178</v>
      </c>
      <c r="C68" s="509" t="s">
        <v>55</v>
      </c>
      <c r="D68" s="509" t="s">
        <v>1159</v>
      </c>
      <c r="E68" s="511">
        <v>44963</v>
      </c>
    </row>
    <row r="69" spans="1:5">
      <c r="A69" s="510" t="s">
        <v>14</v>
      </c>
      <c r="B69" s="509" t="s">
        <v>1181</v>
      </c>
      <c r="C69" s="509" t="s">
        <v>1182</v>
      </c>
      <c r="D69" s="509" t="s">
        <v>1159</v>
      </c>
      <c r="E69" s="511">
        <v>45061</v>
      </c>
    </row>
    <row r="70" spans="1:5">
      <c r="A70" s="510" t="s">
        <v>14</v>
      </c>
      <c r="B70" s="509" t="s">
        <v>1166</v>
      </c>
      <c r="C70" s="509" t="s">
        <v>30</v>
      </c>
      <c r="D70" s="509" t="s">
        <v>1159</v>
      </c>
      <c r="E70" s="511">
        <v>44991</v>
      </c>
    </row>
    <row r="71" spans="1:5">
      <c r="A71" s="510" t="s">
        <v>14</v>
      </c>
      <c r="B71" s="509" t="s">
        <v>1191</v>
      </c>
      <c r="C71" s="509" t="s">
        <v>662</v>
      </c>
      <c r="D71" s="509" t="s">
        <v>1159</v>
      </c>
      <c r="E71" s="511">
        <v>45264</v>
      </c>
    </row>
    <row r="72" spans="1:5">
      <c r="A72" s="510" t="s">
        <v>14</v>
      </c>
      <c r="B72" s="509" t="s">
        <v>1184</v>
      </c>
      <c r="C72" s="509" t="s">
        <v>1185</v>
      </c>
      <c r="D72" s="509" t="s">
        <v>1159</v>
      </c>
      <c r="E72" s="511">
        <v>44970</v>
      </c>
    </row>
    <row r="73" spans="1:5">
      <c r="A73" s="510" t="s">
        <v>14</v>
      </c>
      <c r="B73" s="509" t="s">
        <v>927</v>
      </c>
      <c r="C73" s="509" t="s">
        <v>696</v>
      </c>
      <c r="D73" s="509" t="s">
        <v>37</v>
      </c>
      <c r="E73" s="511">
        <v>45036</v>
      </c>
    </row>
    <row r="74" spans="1:5">
      <c r="A74" s="510" t="s">
        <v>14</v>
      </c>
      <c r="C74" s="509" t="s">
        <v>216</v>
      </c>
      <c r="D74" s="509" t="s">
        <v>37</v>
      </c>
      <c r="E74" s="511">
        <v>45036</v>
      </c>
    </row>
    <row r="75" spans="1:5">
      <c r="A75" s="510" t="s">
        <v>14</v>
      </c>
      <c r="B75" s="509" t="s">
        <v>926</v>
      </c>
      <c r="C75" s="509" t="s">
        <v>992</v>
      </c>
      <c r="D75" s="509" t="s">
        <v>37</v>
      </c>
      <c r="E75" s="511">
        <v>45036</v>
      </c>
    </row>
    <row r="76" spans="1:5">
      <c r="A76" s="510" t="s">
        <v>14</v>
      </c>
      <c r="C76" s="509" t="s">
        <v>113</v>
      </c>
      <c r="D76" s="509" t="s">
        <v>37</v>
      </c>
      <c r="E76" s="511">
        <v>45036</v>
      </c>
    </row>
    <row r="77" spans="1:5">
      <c r="A77" s="510" t="s">
        <v>14</v>
      </c>
      <c r="C77" s="509" t="s">
        <v>114</v>
      </c>
      <c r="D77" s="509" t="s">
        <v>37</v>
      </c>
      <c r="E77" s="511">
        <v>45036</v>
      </c>
    </row>
    <row r="78" spans="1:5">
      <c r="A78" s="510" t="s">
        <v>14</v>
      </c>
      <c r="C78" s="509" t="s">
        <v>115</v>
      </c>
      <c r="D78" s="509" t="s">
        <v>37</v>
      </c>
      <c r="E78" s="511">
        <v>45036</v>
      </c>
    </row>
    <row r="79" spans="1:5">
      <c r="A79" s="510" t="s">
        <v>14</v>
      </c>
      <c r="C79" s="509" t="s">
        <v>124</v>
      </c>
      <c r="D79" s="509" t="s">
        <v>37</v>
      </c>
      <c r="E79" s="511">
        <v>45036</v>
      </c>
    </row>
    <row r="80" spans="1:5">
      <c r="A80" s="510" t="s">
        <v>674</v>
      </c>
      <c r="B80" s="509" t="s">
        <v>1195</v>
      </c>
      <c r="C80" s="509" t="s">
        <v>1196</v>
      </c>
      <c r="D80" s="509" t="s">
        <v>1159</v>
      </c>
      <c r="E80" s="511">
        <v>45013</v>
      </c>
    </row>
    <row r="81" spans="1:1">
      <c r="A81" s="509" t="s">
        <v>1554</v>
      </c>
    </row>
    <row r="82" spans="1:1">
      <c r="A82" s="509" t="s">
        <v>168</v>
      </c>
    </row>
    <row r="83" spans="1:1">
      <c r="A83" s="509" t="s">
        <v>1516</v>
      </c>
    </row>
    <row r="84" spans="1:1">
      <c r="A84" s="509" t="s">
        <v>239</v>
      </c>
    </row>
    <row r="85" spans="1:1">
      <c r="A85" s="509" t="s">
        <v>1561</v>
      </c>
    </row>
    <row r="86" spans="1:1">
      <c r="A86" s="509" t="s">
        <v>1723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K930"/>
  <sheetViews>
    <sheetView zoomScale="110" zoomScaleNormal="110" workbookViewId="0">
      <pane xSplit="11" ySplit="2" topLeftCell="L23" activePane="bottomRight" state="frozen"/>
      <selection pane="topRight" activeCell="M1" sqref="M1"/>
      <selection pane="bottomLeft" activeCell="A5" sqref="A5"/>
      <selection pane="bottomRight" activeCell="J23" sqref="J23"/>
    </sheetView>
  </sheetViews>
  <sheetFormatPr baseColWidth="10" defaultColWidth="9.140625" defaultRowHeight="12"/>
  <cols>
    <col min="1" max="1" width="10" style="486" customWidth="1"/>
    <col min="2" max="2" width="18.5703125" style="486" customWidth="1"/>
    <col min="3" max="3" width="8.42578125" style="487" customWidth="1"/>
    <col min="4" max="4" width="16.5703125" style="487" customWidth="1"/>
    <col min="5" max="5" width="6.42578125" style="486" customWidth="1"/>
    <col min="6" max="6" width="7.28515625" style="486" customWidth="1"/>
    <col min="7" max="7" width="12" style="488" customWidth="1"/>
    <col min="8" max="8" width="10.5703125" style="489" customWidth="1"/>
    <col min="9" max="9" width="6.7109375" style="489" customWidth="1"/>
    <col min="10" max="10" width="9.28515625" style="309" customWidth="1"/>
    <col min="11" max="11" width="19.42578125" style="486" customWidth="1"/>
    <col min="12" max="16384" width="9.140625" style="435"/>
  </cols>
  <sheetData>
    <row r="1" spans="1:11" ht="21.75" customHeight="1" thickBot="1">
      <c r="A1" s="538" t="s">
        <v>720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</row>
    <row r="2" spans="1:11" ht="58.5" customHeight="1" thickBot="1">
      <c r="A2" s="436" t="s">
        <v>682</v>
      </c>
      <c r="B2" s="437" t="s">
        <v>1715</v>
      </c>
      <c r="C2" s="437" t="s">
        <v>1716</v>
      </c>
      <c r="D2" s="437" t="s">
        <v>685</v>
      </c>
      <c r="E2" s="437" t="s">
        <v>5</v>
      </c>
      <c r="F2" s="437" t="s">
        <v>1717</v>
      </c>
      <c r="G2" s="438" t="s">
        <v>1718</v>
      </c>
      <c r="H2" s="438" t="s">
        <v>1719</v>
      </c>
      <c r="I2" s="437" t="s">
        <v>1720</v>
      </c>
      <c r="J2" s="437" t="s">
        <v>1721</v>
      </c>
      <c r="K2" s="439" t="s">
        <v>689</v>
      </c>
    </row>
    <row r="3" spans="1:11" ht="35.1" hidden="1" customHeight="1">
      <c r="A3" s="396" t="s">
        <v>80</v>
      </c>
      <c r="B3" s="440" t="s">
        <v>1593</v>
      </c>
      <c r="C3" s="396" t="s">
        <v>690</v>
      </c>
      <c r="D3" s="446" t="s">
        <v>1729</v>
      </c>
      <c r="E3" s="447" t="s">
        <v>970</v>
      </c>
      <c r="F3" s="447" t="s">
        <v>37</v>
      </c>
      <c r="G3" s="451">
        <v>45030</v>
      </c>
      <c r="H3" s="452">
        <v>45030</v>
      </c>
      <c r="I3" s="443" t="s">
        <v>54</v>
      </c>
      <c r="J3" s="432" t="s">
        <v>21</v>
      </c>
      <c r="K3" s="445"/>
    </row>
    <row r="4" spans="1:11" ht="35.1" hidden="1" customHeight="1">
      <c r="A4" s="221" t="s">
        <v>80</v>
      </c>
      <c r="B4" s="440" t="s">
        <v>1593</v>
      </c>
      <c r="C4" s="221" t="s">
        <v>690</v>
      </c>
      <c r="D4" s="446" t="s">
        <v>1734</v>
      </c>
      <c r="E4" s="447" t="s">
        <v>483</v>
      </c>
      <c r="F4" s="447" t="s">
        <v>83</v>
      </c>
      <c r="G4" s="449">
        <v>45091</v>
      </c>
      <c r="H4" s="450">
        <v>45091</v>
      </c>
      <c r="I4" s="443" t="s">
        <v>54</v>
      </c>
      <c r="J4" s="222" t="s">
        <v>21</v>
      </c>
      <c r="K4" s="445"/>
    </row>
    <row r="5" spans="1:11" ht="22.5" hidden="1" customHeight="1">
      <c r="A5" s="221" t="s">
        <v>80</v>
      </c>
      <c r="B5" s="440" t="s">
        <v>1593</v>
      </c>
      <c r="C5" s="221" t="s">
        <v>690</v>
      </c>
      <c r="D5" s="446" t="s">
        <v>724</v>
      </c>
      <c r="E5" s="447" t="s">
        <v>735</v>
      </c>
      <c r="F5" s="447" t="s">
        <v>694</v>
      </c>
      <c r="G5" s="451">
        <v>45061</v>
      </c>
      <c r="H5" s="452">
        <v>45063</v>
      </c>
      <c r="I5" s="443" t="s">
        <v>856</v>
      </c>
      <c r="J5" s="224" t="s">
        <v>173</v>
      </c>
      <c r="K5" s="445"/>
    </row>
    <row r="6" spans="1:11" ht="35.1" hidden="1" customHeight="1">
      <c r="A6" s="221" t="s">
        <v>80</v>
      </c>
      <c r="B6" s="440" t="s">
        <v>1561</v>
      </c>
      <c r="C6" s="221" t="s">
        <v>690</v>
      </c>
      <c r="D6" s="446" t="s">
        <v>809</v>
      </c>
      <c r="E6" s="447" t="s">
        <v>734</v>
      </c>
      <c r="F6" s="447" t="s">
        <v>83</v>
      </c>
      <c r="G6" s="451">
        <v>45078</v>
      </c>
      <c r="H6" s="452">
        <v>45083</v>
      </c>
      <c r="I6" s="443" t="s">
        <v>1139</v>
      </c>
      <c r="J6" s="222" t="s">
        <v>280</v>
      </c>
      <c r="K6" s="445"/>
    </row>
    <row r="7" spans="1:11" ht="35.1" hidden="1" customHeight="1">
      <c r="A7" s="221" t="s">
        <v>80</v>
      </c>
      <c r="B7" s="440" t="s">
        <v>1561</v>
      </c>
      <c r="C7" s="221" t="s">
        <v>690</v>
      </c>
      <c r="D7" s="446" t="s">
        <v>814</v>
      </c>
      <c r="E7" s="443" t="s">
        <v>734</v>
      </c>
      <c r="F7" s="443" t="s">
        <v>287</v>
      </c>
      <c r="G7" s="453" t="s">
        <v>692</v>
      </c>
      <c r="H7" s="454" t="s">
        <v>692</v>
      </c>
      <c r="I7" s="443" t="s">
        <v>718</v>
      </c>
      <c r="J7" s="222" t="s">
        <v>280</v>
      </c>
      <c r="K7" s="445" t="s">
        <v>599</v>
      </c>
    </row>
    <row r="8" spans="1:11" ht="35.1" hidden="1" customHeight="1">
      <c r="A8" s="221" t="s">
        <v>80</v>
      </c>
      <c r="B8" s="440" t="s">
        <v>1593</v>
      </c>
      <c r="C8" s="221" t="s">
        <v>690</v>
      </c>
      <c r="D8" s="446" t="s">
        <v>729</v>
      </c>
      <c r="E8" s="447" t="s">
        <v>694</v>
      </c>
      <c r="F8" s="447" t="s">
        <v>367</v>
      </c>
      <c r="G8" s="449">
        <v>45252</v>
      </c>
      <c r="H8" s="450">
        <v>45253</v>
      </c>
      <c r="I8" s="443" t="s">
        <v>845</v>
      </c>
      <c r="J8" s="222" t="s">
        <v>21</v>
      </c>
      <c r="K8" s="445"/>
    </row>
    <row r="9" spans="1:11" ht="35.1" hidden="1" customHeight="1">
      <c r="A9" s="221" t="s">
        <v>80</v>
      </c>
      <c r="B9" s="440" t="s">
        <v>1593</v>
      </c>
      <c r="C9" s="221" t="s">
        <v>690</v>
      </c>
      <c r="D9" s="446" t="s">
        <v>1734</v>
      </c>
      <c r="E9" s="447" t="s">
        <v>483</v>
      </c>
      <c r="F9" s="447" t="s">
        <v>83</v>
      </c>
      <c r="G9" s="449">
        <v>45274</v>
      </c>
      <c r="H9" s="450">
        <v>45274</v>
      </c>
      <c r="I9" s="443" t="s">
        <v>54</v>
      </c>
      <c r="J9" s="222" t="s">
        <v>21</v>
      </c>
      <c r="K9" s="445"/>
    </row>
    <row r="10" spans="1:11" ht="35.1" hidden="1" customHeight="1">
      <c r="A10" s="221" t="s">
        <v>12</v>
      </c>
      <c r="B10" s="422" t="s">
        <v>1561</v>
      </c>
      <c r="C10" s="221" t="s">
        <v>690</v>
      </c>
      <c r="D10" s="403" t="s">
        <v>1654</v>
      </c>
      <c r="E10" s="403" t="s">
        <v>1651</v>
      </c>
      <c r="F10" s="403" t="s">
        <v>694</v>
      </c>
      <c r="G10" s="455">
        <v>45257</v>
      </c>
      <c r="H10" s="456">
        <v>45258</v>
      </c>
      <c r="I10" s="403" t="s">
        <v>20</v>
      </c>
      <c r="J10" s="224" t="s">
        <v>280</v>
      </c>
      <c r="K10" s="422"/>
    </row>
    <row r="11" spans="1:11" ht="35.1" customHeight="1">
      <c r="A11" s="221" t="s">
        <v>12</v>
      </c>
      <c r="B11" s="440" t="s">
        <v>1593</v>
      </c>
      <c r="C11" s="221" t="s">
        <v>691</v>
      </c>
      <c r="D11" s="403" t="s">
        <v>286</v>
      </c>
      <c r="E11" s="403" t="s">
        <v>328</v>
      </c>
      <c r="F11" s="403" t="s">
        <v>367</v>
      </c>
      <c r="G11" s="426">
        <v>45055</v>
      </c>
      <c r="H11" s="430">
        <v>45181</v>
      </c>
      <c r="I11" s="403" t="s">
        <v>1648</v>
      </c>
      <c r="J11" s="222" t="s">
        <v>21</v>
      </c>
      <c r="K11" s="422"/>
    </row>
    <row r="12" spans="1:11" ht="35.1" customHeight="1">
      <c r="A12" s="221" t="s">
        <v>12</v>
      </c>
      <c r="B12" s="440" t="s">
        <v>1593</v>
      </c>
      <c r="C12" s="221" t="s">
        <v>691</v>
      </c>
      <c r="D12" s="403" t="s">
        <v>1218</v>
      </c>
      <c r="E12" s="403" t="s">
        <v>1219</v>
      </c>
      <c r="F12" s="403" t="s">
        <v>83</v>
      </c>
      <c r="G12" s="426">
        <v>44942</v>
      </c>
      <c r="H12" s="430">
        <v>44946</v>
      </c>
      <c r="I12" s="403" t="s">
        <v>55</v>
      </c>
      <c r="J12" s="222" t="s">
        <v>21</v>
      </c>
      <c r="K12" s="422"/>
    </row>
    <row r="13" spans="1:11" ht="35.1" customHeight="1">
      <c r="A13" s="221" t="s">
        <v>12</v>
      </c>
      <c r="B13" s="440" t="s">
        <v>1593</v>
      </c>
      <c r="C13" s="221" t="s">
        <v>691</v>
      </c>
      <c r="D13" s="403" t="s">
        <v>1224</v>
      </c>
      <c r="E13" s="403" t="s">
        <v>1225</v>
      </c>
      <c r="F13" s="403" t="s">
        <v>83</v>
      </c>
      <c r="G13" s="426">
        <v>45202</v>
      </c>
      <c r="H13" s="430">
        <v>45212</v>
      </c>
      <c r="I13" s="403" t="s">
        <v>718</v>
      </c>
      <c r="J13" s="222" t="s">
        <v>21</v>
      </c>
      <c r="K13" s="422"/>
    </row>
    <row r="14" spans="1:11" ht="38.25" customHeight="1">
      <c r="A14" s="221" t="s">
        <v>80</v>
      </c>
      <c r="B14" s="440" t="s">
        <v>1593</v>
      </c>
      <c r="C14" s="221" t="s">
        <v>691</v>
      </c>
      <c r="D14" s="469" t="s">
        <v>1675</v>
      </c>
      <c r="E14" s="447" t="s">
        <v>297</v>
      </c>
      <c r="F14" s="447" t="s">
        <v>694</v>
      </c>
      <c r="G14" s="449">
        <v>45026</v>
      </c>
      <c r="H14" s="450">
        <v>45030</v>
      </c>
      <c r="I14" s="443" t="s">
        <v>856</v>
      </c>
      <c r="J14" s="224" t="s">
        <v>173</v>
      </c>
      <c r="K14" s="445"/>
    </row>
    <row r="15" spans="1:11" ht="35.1" customHeight="1">
      <c r="A15" s="221" t="s">
        <v>80</v>
      </c>
      <c r="B15" s="440" t="s">
        <v>1593</v>
      </c>
      <c r="C15" s="221" t="s">
        <v>691</v>
      </c>
      <c r="D15" s="446" t="s">
        <v>726</v>
      </c>
      <c r="E15" s="447" t="s">
        <v>147</v>
      </c>
      <c r="F15" s="447" t="s">
        <v>319</v>
      </c>
      <c r="G15" s="449">
        <v>45173</v>
      </c>
      <c r="H15" s="450">
        <v>45147</v>
      </c>
      <c r="I15" s="443" t="s">
        <v>388</v>
      </c>
      <c r="J15" s="222" t="s">
        <v>21</v>
      </c>
      <c r="K15" s="445"/>
    </row>
    <row r="16" spans="1:11" ht="53.25" customHeight="1">
      <c r="A16" s="221" t="s">
        <v>80</v>
      </c>
      <c r="B16" s="440" t="s">
        <v>1593</v>
      </c>
      <c r="C16" s="221" t="s">
        <v>691</v>
      </c>
      <c r="D16" s="446" t="s">
        <v>1638</v>
      </c>
      <c r="E16" s="447" t="s">
        <v>734</v>
      </c>
      <c r="F16" s="447" t="s">
        <v>348</v>
      </c>
      <c r="G16" s="449">
        <v>45231</v>
      </c>
      <c r="H16" s="450" t="s">
        <v>842</v>
      </c>
      <c r="I16" s="443" t="s">
        <v>692</v>
      </c>
      <c r="J16" s="222" t="s">
        <v>21</v>
      </c>
      <c r="K16" s="445"/>
    </row>
    <row r="17" spans="1:11" ht="67.5" customHeight="1">
      <c r="A17" s="221" t="s">
        <v>80</v>
      </c>
      <c r="B17" s="440" t="s">
        <v>1593</v>
      </c>
      <c r="C17" s="221" t="s">
        <v>691</v>
      </c>
      <c r="D17" s="446" t="s">
        <v>721</v>
      </c>
      <c r="E17" s="447" t="s">
        <v>733</v>
      </c>
      <c r="F17" s="447" t="s">
        <v>367</v>
      </c>
      <c r="G17" s="449">
        <v>44999</v>
      </c>
      <c r="H17" s="450">
        <v>45001</v>
      </c>
      <c r="I17" s="443" t="s">
        <v>54</v>
      </c>
      <c r="J17" s="222" t="s">
        <v>21</v>
      </c>
      <c r="K17" s="445"/>
    </row>
    <row r="18" spans="1:11" ht="51" customHeight="1">
      <c r="A18" s="221" t="s">
        <v>80</v>
      </c>
      <c r="B18" s="440" t="s">
        <v>1593</v>
      </c>
      <c r="C18" s="221" t="s">
        <v>691</v>
      </c>
      <c r="D18" s="446" t="s">
        <v>723</v>
      </c>
      <c r="E18" s="447" t="s">
        <v>734</v>
      </c>
      <c r="F18" s="447" t="s">
        <v>739</v>
      </c>
      <c r="G18" s="449">
        <v>45040</v>
      </c>
      <c r="H18" s="450">
        <v>45044</v>
      </c>
      <c r="I18" s="443" t="s">
        <v>857</v>
      </c>
      <c r="J18" s="224" t="s">
        <v>173</v>
      </c>
      <c r="K18" s="445"/>
    </row>
    <row r="19" spans="1:11" ht="35.1" hidden="1" customHeight="1">
      <c r="A19" s="221" t="s">
        <v>80</v>
      </c>
      <c r="B19" s="440" t="s">
        <v>1593</v>
      </c>
      <c r="C19" s="221" t="s">
        <v>691</v>
      </c>
      <c r="D19" s="446" t="s">
        <v>1637</v>
      </c>
      <c r="E19" s="447" t="s">
        <v>734</v>
      </c>
      <c r="F19" s="447" t="s">
        <v>703</v>
      </c>
      <c r="G19" s="449">
        <v>45208</v>
      </c>
      <c r="H19" s="450" t="s">
        <v>841</v>
      </c>
      <c r="I19" s="443" t="s">
        <v>856</v>
      </c>
      <c r="J19" s="222" t="s">
        <v>280</v>
      </c>
      <c r="K19" s="445"/>
    </row>
    <row r="20" spans="1:11" ht="35.1" customHeight="1">
      <c r="A20" s="221" t="s">
        <v>12</v>
      </c>
      <c r="B20" s="440" t="s">
        <v>1593</v>
      </c>
      <c r="C20" s="221" t="s">
        <v>691</v>
      </c>
      <c r="D20" s="403" t="s">
        <v>1646</v>
      </c>
      <c r="E20" s="403" t="s">
        <v>328</v>
      </c>
      <c r="F20" s="403" t="s">
        <v>37</v>
      </c>
      <c r="G20" s="426">
        <v>45005</v>
      </c>
      <c r="H20" s="430">
        <v>45009</v>
      </c>
      <c r="I20" s="403" t="s">
        <v>1647</v>
      </c>
      <c r="J20" s="222" t="s">
        <v>21</v>
      </c>
      <c r="K20" s="422"/>
    </row>
    <row r="21" spans="1:11" ht="44.25" hidden="1" customHeight="1">
      <c r="A21" s="221" t="s">
        <v>80</v>
      </c>
      <c r="B21" s="527" t="s">
        <v>1561</v>
      </c>
      <c r="C21" s="221" t="s">
        <v>690</v>
      </c>
      <c r="D21" s="446" t="s">
        <v>731</v>
      </c>
      <c r="E21" s="447" t="s">
        <v>737</v>
      </c>
      <c r="F21" s="447" t="s">
        <v>694</v>
      </c>
      <c r="G21" s="451">
        <v>45222</v>
      </c>
      <c r="H21" s="452">
        <v>45225</v>
      </c>
      <c r="I21" s="481" t="s">
        <v>1639</v>
      </c>
      <c r="J21" s="224" t="s">
        <v>173</v>
      </c>
      <c r="K21" s="445"/>
    </row>
    <row r="22" spans="1:11" ht="38.25" customHeight="1">
      <c r="A22" s="221" t="s">
        <v>12</v>
      </c>
      <c r="B22" s="440" t="s">
        <v>1593</v>
      </c>
      <c r="C22" s="221" t="s">
        <v>691</v>
      </c>
      <c r="D22" s="403" t="s">
        <v>1265</v>
      </c>
      <c r="E22" s="403" t="s">
        <v>50</v>
      </c>
      <c r="F22" s="403" t="s">
        <v>1649</v>
      </c>
      <c r="G22" s="426">
        <v>45103</v>
      </c>
      <c r="H22" s="430">
        <v>45107</v>
      </c>
      <c r="I22" s="403" t="s">
        <v>718</v>
      </c>
      <c r="J22" s="222" t="s">
        <v>21</v>
      </c>
      <c r="K22" s="422"/>
    </row>
    <row r="23" spans="1:11" ht="35.1" customHeight="1">
      <c r="A23" s="221" t="s">
        <v>12</v>
      </c>
      <c r="B23" s="440" t="s">
        <v>1593</v>
      </c>
      <c r="C23" s="221" t="s">
        <v>691</v>
      </c>
      <c r="D23" s="403" t="s">
        <v>1257</v>
      </c>
      <c r="E23" s="403" t="s">
        <v>328</v>
      </c>
      <c r="F23" s="403" t="s">
        <v>37</v>
      </c>
      <c r="G23" s="426">
        <v>45138</v>
      </c>
      <c r="H23" s="430" t="s">
        <v>1261</v>
      </c>
      <c r="I23" s="403" t="s">
        <v>1216</v>
      </c>
      <c r="J23" s="222" t="s">
        <v>21</v>
      </c>
      <c r="K23" s="422"/>
    </row>
    <row r="24" spans="1:11" ht="39.75" customHeight="1">
      <c r="A24" s="396" t="s">
        <v>80</v>
      </c>
      <c r="B24" s="440" t="s">
        <v>1593</v>
      </c>
      <c r="C24" s="396" t="s">
        <v>691</v>
      </c>
      <c r="D24" s="446" t="s">
        <v>882</v>
      </c>
      <c r="E24" s="447" t="s">
        <v>970</v>
      </c>
      <c r="F24" s="447" t="s">
        <v>37</v>
      </c>
      <c r="G24" s="449">
        <v>44946</v>
      </c>
      <c r="H24" s="450">
        <v>45000</v>
      </c>
      <c r="I24" s="443" t="s">
        <v>54</v>
      </c>
      <c r="J24" s="431" t="s">
        <v>21</v>
      </c>
      <c r="K24" s="445"/>
    </row>
    <row r="25" spans="1:11" ht="35.1" customHeight="1">
      <c r="A25" s="221" t="s">
        <v>12</v>
      </c>
      <c r="B25" s="440" t="s">
        <v>1593</v>
      </c>
      <c r="C25" s="221" t="s">
        <v>691</v>
      </c>
      <c r="D25" s="403" t="s">
        <v>1244</v>
      </c>
      <c r="E25" s="403" t="s">
        <v>1245</v>
      </c>
      <c r="F25" s="403" t="s">
        <v>37</v>
      </c>
      <c r="G25" s="426">
        <v>44946</v>
      </c>
      <c r="H25" s="426">
        <v>45000</v>
      </c>
      <c r="I25" s="403" t="s">
        <v>54</v>
      </c>
      <c r="J25" s="222" t="s">
        <v>21</v>
      </c>
      <c r="K25" s="422"/>
    </row>
    <row r="26" spans="1:11" ht="35.1" customHeight="1">
      <c r="A26" s="221" t="s">
        <v>12</v>
      </c>
      <c r="B26" s="440" t="s">
        <v>1593</v>
      </c>
      <c r="C26" s="221" t="s">
        <v>691</v>
      </c>
      <c r="D26" s="403" t="s">
        <v>1248</v>
      </c>
      <c r="E26" s="403" t="s">
        <v>328</v>
      </c>
      <c r="F26" s="403" t="s">
        <v>37</v>
      </c>
      <c r="G26" s="426">
        <v>45180</v>
      </c>
      <c r="H26" s="426">
        <v>45183</v>
      </c>
      <c r="I26" s="403" t="s">
        <v>54</v>
      </c>
      <c r="J26" s="222" t="s">
        <v>21</v>
      </c>
      <c r="K26" s="422"/>
    </row>
    <row r="27" spans="1:11" ht="35.1" customHeight="1">
      <c r="A27" s="221" t="s">
        <v>12</v>
      </c>
      <c r="B27" s="440" t="s">
        <v>1593</v>
      </c>
      <c r="C27" s="221" t="s">
        <v>691</v>
      </c>
      <c r="D27" s="403" t="s">
        <v>1267</v>
      </c>
      <c r="E27" s="403" t="s">
        <v>1268</v>
      </c>
      <c r="F27" s="403" t="s">
        <v>1270</v>
      </c>
      <c r="G27" s="441">
        <v>45251</v>
      </c>
      <c r="H27" s="441">
        <v>45252</v>
      </c>
      <c r="I27" s="403" t="s">
        <v>718</v>
      </c>
      <c r="J27" s="222" t="s">
        <v>21</v>
      </c>
      <c r="K27" s="422"/>
    </row>
    <row r="28" spans="1:11" ht="35.1" customHeight="1">
      <c r="A28" s="221" t="s">
        <v>80</v>
      </c>
      <c r="B28" s="440" t="s">
        <v>1593</v>
      </c>
      <c r="C28" s="221" t="s">
        <v>691</v>
      </c>
      <c r="D28" s="446" t="s">
        <v>725</v>
      </c>
      <c r="E28" s="447" t="s">
        <v>736</v>
      </c>
      <c r="F28" s="447" t="s">
        <v>694</v>
      </c>
      <c r="G28" s="449">
        <v>45026</v>
      </c>
      <c r="H28" s="449">
        <v>45030</v>
      </c>
      <c r="I28" s="443" t="s">
        <v>692</v>
      </c>
      <c r="J28" s="224" t="s">
        <v>173</v>
      </c>
      <c r="K28" s="445"/>
    </row>
    <row r="29" spans="1:11" ht="35.1" customHeight="1">
      <c r="A29" s="221" t="s">
        <v>80</v>
      </c>
      <c r="B29" s="440" t="s">
        <v>1593</v>
      </c>
      <c r="C29" s="221" t="s">
        <v>691</v>
      </c>
      <c r="D29" s="446" t="s">
        <v>728</v>
      </c>
      <c r="E29" s="447" t="s">
        <v>483</v>
      </c>
      <c r="F29" s="447" t="s">
        <v>83</v>
      </c>
      <c r="G29" s="449">
        <v>45117</v>
      </c>
      <c r="H29" s="449">
        <v>45118</v>
      </c>
      <c r="I29" s="443" t="s">
        <v>157</v>
      </c>
      <c r="J29" s="222" t="s">
        <v>21</v>
      </c>
      <c r="K29" s="445"/>
    </row>
    <row r="30" spans="1:11" ht="35.1" customHeight="1">
      <c r="A30" s="221" t="s">
        <v>80</v>
      </c>
      <c r="B30" s="440" t="s">
        <v>1593</v>
      </c>
      <c r="C30" s="221" t="s">
        <v>691</v>
      </c>
      <c r="D30" s="446" t="s">
        <v>727</v>
      </c>
      <c r="E30" s="447" t="s">
        <v>483</v>
      </c>
      <c r="F30" s="447" t="s">
        <v>83</v>
      </c>
      <c r="G30" s="449">
        <v>45113</v>
      </c>
      <c r="H30" s="450">
        <v>45113</v>
      </c>
      <c r="I30" s="443" t="s">
        <v>157</v>
      </c>
      <c r="J30" s="222" t="s">
        <v>21</v>
      </c>
      <c r="K30" s="445"/>
    </row>
    <row r="31" spans="1:11" ht="45" hidden="1" customHeight="1">
      <c r="A31" s="221" t="s">
        <v>80</v>
      </c>
      <c r="B31" s="440" t="s">
        <v>1554</v>
      </c>
      <c r="C31" s="221" t="s">
        <v>690</v>
      </c>
      <c r="D31" s="446" t="s">
        <v>1676</v>
      </c>
      <c r="E31" s="447" t="s">
        <v>147</v>
      </c>
      <c r="F31" s="447" t="s">
        <v>137</v>
      </c>
      <c r="G31" s="451">
        <v>45096</v>
      </c>
      <c r="H31" s="452">
        <v>45099</v>
      </c>
      <c r="I31" s="443" t="s">
        <v>718</v>
      </c>
      <c r="J31" s="222" t="s">
        <v>713</v>
      </c>
      <c r="K31" s="445" t="s">
        <v>1047</v>
      </c>
    </row>
    <row r="32" spans="1:11" ht="35.1" hidden="1" customHeight="1">
      <c r="A32" s="221" t="s">
        <v>80</v>
      </c>
      <c r="B32" s="440" t="s">
        <v>1554</v>
      </c>
      <c r="C32" s="221" t="s">
        <v>690</v>
      </c>
      <c r="D32" s="446" t="s">
        <v>806</v>
      </c>
      <c r="E32" s="447" t="s">
        <v>147</v>
      </c>
      <c r="F32" s="447" t="s">
        <v>151</v>
      </c>
      <c r="G32" s="449">
        <v>45257</v>
      </c>
      <c r="H32" s="450">
        <v>45259</v>
      </c>
      <c r="I32" s="443" t="s">
        <v>718</v>
      </c>
      <c r="J32" s="222" t="s">
        <v>21</v>
      </c>
      <c r="K32" s="445"/>
    </row>
    <row r="33" spans="1:11" ht="35.1" hidden="1" customHeight="1">
      <c r="A33" s="221" t="s">
        <v>80</v>
      </c>
      <c r="B33" s="440" t="s">
        <v>1554</v>
      </c>
      <c r="C33" s="221" t="s">
        <v>690</v>
      </c>
      <c r="D33" s="403" t="s">
        <v>1579</v>
      </c>
      <c r="E33" s="403" t="s">
        <v>572</v>
      </c>
      <c r="F33" s="403" t="s">
        <v>1735</v>
      </c>
      <c r="G33" s="455">
        <v>45075</v>
      </c>
      <c r="H33" s="442">
        <v>45079</v>
      </c>
      <c r="I33" s="403" t="s">
        <v>20</v>
      </c>
      <c r="J33" s="222" t="s">
        <v>280</v>
      </c>
      <c r="K33" s="422"/>
    </row>
    <row r="34" spans="1:11" ht="50.25" hidden="1" customHeight="1">
      <c r="A34" s="401" t="s">
        <v>80</v>
      </c>
      <c r="B34" s="440" t="s">
        <v>239</v>
      </c>
      <c r="C34" s="401" t="s">
        <v>691</v>
      </c>
      <c r="D34" s="446" t="s">
        <v>762</v>
      </c>
      <c r="E34" s="447" t="s">
        <v>823</v>
      </c>
      <c r="F34" s="447" t="s">
        <v>241</v>
      </c>
      <c r="G34" s="457" t="s">
        <v>692</v>
      </c>
      <c r="H34" s="458" t="s">
        <v>692</v>
      </c>
      <c r="I34" s="443" t="s">
        <v>850</v>
      </c>
      <c r="J34" s="410" t="s">
        <v>280</v>
      </c>
      <c r="K34" s="445"/>
    </row>
    <row r="35" spans="1:11" ht="35.1" hidden="1" customHeight="1">
      <c r="A35" s="401" t="s">
        <v>80</v>
      </c>
      <c r="B35" s="440" t="s">
        <v>1554</v>
      </c>
      <c r="C35" s="401" t="s">
        <v>690</v>
      </c>
      <c r="D35" s="446" t="s">
        <v>811</v>
      </c>
      <c r="E35" s="447" t="s">
        <v>734</v>
      </c>
      <c r="F35" s="447" t="s">
        <v>27</v>
      </c>
      <c r="G35" s="496" t="s">
        <v>692</v>
      </c>
      <c r="H35" s="499" t="s">
        <v>692</v>
      </c>
      <c r="I35" s="443" t="s">
        <v>866</v>
      </c>
      <c r="J35" s="222" t="s">
        <v>280</v>
      </c>
      <c r="K35" s="445" t="s">
        <v>1048</v>
      </c>
    </row>
    <row r="36" spans="1:11" ht="35.1" hidden="1" customHeight="1">
      <c r="A36" s="401" t="s">
        <v>80</v>
      </c>
      <c r="B36" s="440" t="s">
        <v>1554</v>
      </c>
      <c r="C36" s="401" t="s">
        <v>690</v>
      </c>
      <c r="D36" s="446" t="s">
        <v>812</v>
      </c>
      <c r="E36" s="447" t="s">
        <v>734</v>
      </c>
      <c r="F36" s="447" t="s">
        <v>27</v>
      </c>
      <c r="G36" s="496" t="s">
        <v>692</v>
      </c>
      <c r="H36" s="499" t="s">
        <v>692</v>
      </c>
      <c r="I36" s="443" t="s">
        <v>388</v>
      </c>
      <c r="J36" s="222" t="s">
        <v>280</v>
      </c>
      <c r="K36" s="445" t="s">
        <v>1048</v>
      </c>
    </row>
    <row r="37" spans="1:11" ht="35.1" hidden="1" customHeight="1">
      <c r="A37" s="401" t="s">
        <v>12</v>
      </c>
      <c r="B37" s="440" t="s">
        <v>1554</v>
      </c>
      <c r="C37" s="401" t="s">
        <v>690</v>
      </c>
      <c r="D37" s="403" t="s">
        <v>1564</v>
      </c>
      <c r="E37" s="403" t="s">
        <v>1565</v>
      </c>
      <c r="F37" s="403" t="s">
        <v>137</v>
      </c>
      <c r="G37" s="455">
        <v>44957</v>
      </c>
      <c r="H37" s="442">
        <v>44959</v>
      </c>
      <c r="I37" s="403" t="s">
        <v>20</v>
      </c>
      <c r="J37" s="410" t="s">
        <v>21</v>
      </c>
      <c r="K37" s="422" t="s">
        <v>1566</v>
      </c>
    </row>
    <row r="38" spans="1:11" ht="58.5" hidden="1" customHeight="1">
      <c r="A38" s="401" t="s">
        <v>12</v>
      </c>
      <c r="B38" s="440" t="s">
        <v>1554</v>
      </c>
      <c r="C38" s="401" t="s">
        <v>690</v>
      </c>
      <c r="D38" s="403" t="s">
        <v>1568</v>
      </c>
      <c r="E38" s="403" t="s">
        <v>572</v>
      </c>
      <c r="F38" s="403" t="s">
        <v>137</v>
      </c>
      <c r="G38" s="455">
        <v>44993</v>
      </c>
      <c r="H38" s="442">
        <v>44995</v>
      </c>
      <c r="I38" s="403" t="s">
        <v>20</v>
      </c>
      <c r="J38" s="222" t="s">
        <v>21</v>
      </c>
      <c r="K38" s="422"/>
    </row>
    <row r="39" spans="1:11" ht="35.1" hidden="1" customHeight="1">
      <c r="A39" s="401" t="s">
        <v>12</v>
      </c>
      <c r="B39" s="440" t="s">
        <v>1554</v>
      </c>
      <c r="C39" s="401" t="s">
        <v>690</v>
      </c>
      <c r="D39" s="403" t="s">
        <v>1569</v>
      </c>
      <c r="E39" s="403" t="s">
        <v>572</v>
      </c>
      <c r="F39" s="403" t="s">
        <v>137</v>
      </c>
      <c r="G39" s="455">
        <v>44998</v>
      </c>
      <c r="H39" s="442">
        <v>45002</v>
      </c>
      <c r="I39" s="403" t="s">
        <v>20</v>
      </c>
      <c r="J39" s="222" t="s">
        <v>21</v>
      </c>
      <c r="K39" s="422" t="s">
        <v>1570</v>
      </c>
    </row>
    <row r="40" spans="1:11" ht="35.1" hidden="1" customHeight="1">
      <c r="A40" s="401" t="s">
        <v>12</v>
      </c>
      <c r="B40" s="440" t="s">
        <v>1554</v>
      </c>
      <c r="C40" s="401" t="s">
        <v>690</v>
      </c>
      <c r="D40" s="403" t="s">
        <v>1571</v>
      </c>
      <c r="E40" s="403" t="s">
        <v>572</v>
      </c>
      <c r="F40" s="403" t="s">
        <v>137</v>
      </c>
      <c r="G40" s="455">
        <v>45005</v>
      </c>
      <c r="H40" s="442">
        <v>45009</v>
      </c>
      <c r="I40" s="403" t="s">
        <v>20</v>
      </c>
      <c r="J40" s="410" t="s">
        <v>21</v>
      </c>
      <c r="K40" s="422" t="s">
        <v>1570</v>
      </c>
    </row>
    <row r="41" spans="1:11" ht="35.1" hidden="1" customHeight="1">
      <c r="A41" s="221" t="s">
        <v>12</v>
      </c>
      <c r="B41" s="440" t="s">
        <v>1554</v>
      </c>
      <c r="C41" s="221" t="s">
        <v>690</v>
      </c>
      <c r="D41" s="403" t="s">
        <v>1572</v>
      </c>
      <c r="E41" s="403" t="s">
        <v>572</v>
      </c>
      <c r="F41" s="403" t="s">
        <v>137</v>
      </c>
      <c r="G41" s="455">
        <v>45005</v>
      </c>
      <c r="H41" s="442">
        <v>45009</v>
      </c>
      <c r="I41" s="403" t="s">
        <v>20</v>
      </c>
      <c r="J41" s="222" t="s">
        <v>21</v>
      </c>
      <c r="K41" s="422" t="s">
        <v>1570</v>
      </c>
    </row>
    <row r="42" spans="1:11" ht="35.1" hidden="1" customHeight="1">
      <c r="A42" s="221" t="s">
        <v>12</v>
      </c>
      <c r="B42" s="440" t="s">
        <v>1554</v>
      </c>
      <c r="C42" s="221" t="s">
        <v>690</v>
      </c>
      <c r="D42" s="403" t="s">
        <v>1574</v>
      </c>
      <c r="E42" s="403" t="s">
        <v>12</v>
      </c>
      <c r="F42" s="403" t="s">
        <v>137</v>
      </c>
      <c r="G42" s="455">
        <v>45005</v>
      </c>
      <c r="H42" s="442">
        <v>45009</v>
      </c>
      <c r="I42" s="403" t="s">
        <v>20</v>
      </c>
      <c r="J42" s="222" t="s">
        <v>21</v>
      </c>
      <c r="K42" s="422" t="s">
        <v>1570</v>
      </c>
    </row>
    <row r="43" spans="1:11" ht="39" hidden="1" customHeight="1">
      <c r="A43" s="221" t="s">
        <v>12</v>
      </c>
      <c r="B43" s="440" t="s">
        <v>1554</v>
      </c>
      <c r="C43" s="221" t="s">
        <v>690</v>
      </c>
      <c r="D43" s="403" t="s">
        <v>1579</v>
      </c>
      <c r="E43" s="403" t="s">
        <v>572</v>
      </c>
      <c r="F43" s="403" t="s">
        <v>1735</v>
      </c>
      <c r="G43" s="455">
        <v>45075</v>
      </c>
      <c r="H43" s="442">
        <v>45079</v>
      </c>
      <c r="I43" s="403" t="s">
        <v>20</v>
      </c>
      <c r="J43" s="222" t="s">
        <v>280</v>
      </c>
      <c r="K43" s="422"/>
    </row>
    <row r="44" spans="1:11" ht="35.1" hidden="1" customHeight="1">
      <c r="A44" s="221" t="s">
        <v>12</v>
      </c>
      <c r="B44" s="440" t="s">
        <v>1554</v>
      </c>
      <c r="C44" s="221" t="s">
        <v>690</v>
      </c>
      <c r="D44" s="403" t="s">
        <v>1582</v>
      </c>
      <c r="E44" s="403" t="s">
        <v>1325</v>
      </c>
      <c r="F44" s="403" t="s">
        <v>137</v>
      </c>
      <c r="G44" s="455">
        <v>45090</v>
      </c>
      <c r="H44" s="442">
        <v>45092</v>
      </c>
      <c r="I44" s="403" t="s">
        <v>54</v>
      </c>
      <c r="J44" s="222" t="s">
        <v>21</v>
      </c>
      <c r="K44" s="422"/>
    </row>
    <row r="45" spans="1:11" ht="35.1" hidden="1" customHeight="1">
      <c r="A45" s="221" t="s">
        <v>12</v>
      </c>
      <c r="B45" s="440" t="s">
        <v>1554</v>
      </c>
      <c r="C45" s="221" t="s">
        <v>690</v>
      </c>
      <c r="D45" s="403" t="s">
        <v>1583</v>
      </c>
      <c r="E45" s="403" t="s">
        <v>572</v>
      </c>
      <c r="F45" s="403" t="s">
        <v>137</v>
      </c>
      <c r="G45" s="455">
        <v>45093</v>
      </c>
      <c r="H45" s="442">
        <v>45093</v>
      </c>
      <c r="I45" s="403" t="s">
        <v>54</v>
      </c>
      <c r="J45" s="222" t="s">
        <v>21</v>
      </c>
      <c r="K45" s="422"/>
    </row>
    <row r="46" spans="1:11" ht="35.1" hidden="1" customHeight="1">
      <c r="A46" s="221" t="s">
        <v>12</v>
      </c>
      <c r="B46" s="440" t="s">
        <v>1554</v>
      </c>
      <c r="C46" s="221" t="s">
        <v>690</v>
      </c>
      <c r="D46" s="403" t="s">
        <v>1589</v>
      </c>
      <c r="E46" s="403" t="s">
        <v>572</v>
      </c>
      <c r="F46" s="403" t="s">
        <v>137</v>
      </c>
      <c r="G46" s="455">
        <v>45173</v>
      </c>
      <c r="H46" s="442">
        <v>45177</v>
      </c>
      <c r="I46" s="403" t="s">
        <v>20</v>
      </c>
      <c r="J46" s="222" t="s">
        <v>21</v>
      </c>
      <c r="K46" s="422"/>
    </row>
    <row r="47" spans="1:11" ht="35.1" hidden="1" customHeight="1">
      <c r="A47" s="401" t="s">
        <v>12</v>
      </c>
      <c r="B47" s="440" t="s">
        <v>1554</v>
      </c>
      <c r="C47" s="401" t="s">
        <v>690</v>
      </c>
      <c r="D47" s="403" t="s">
        <v>1590</v>
      </c>
      <c r="E47" s="403" t="s">
        <v>572</v>
      </c>
      <c r="F47" s="403" t="s">
        <v>137</v>
      </c>
      <c r="G47" s="455">
        <v>45208</v>
      </c>
      <c r="H47" s="442">
        <v>45212</v>
      </c>
      <c r="I47" s="403" t="s">
        <v>20</v>
      </c>
      <c r="J47" s="410" t="s">
        <v>21</v>
      </c>
      <c r="K47" s="422" t="s">
        <v>1581</v>
      </c>
    </row>
    <row r="48" spans="1:11" ht="35.1" hidden="1" customHeight="1">
      <c r="A48" s="401" t="s">
        <v>12</v>
      </c>
      <c r="B48" s="440" t="s">
        <v>1554</v>
      </c>
      <c r="C48" s="401" t="s">
        <v>690</v>
      </c>
      <c r="D48" s="403" t="s">
        <v>1591</v>
      </c>
      <c r="E48" s="403" t="s">
        <v>572</v>
      </c>
      <c r="F48" s="403" t="s">
        <v>137</v>
      </c>
      <c r="G48" s="455">
        <v>44998</v>
      </c>
      <c r="H48" s="442">
        <v>45002</v>
      </c>
      <c r="I48" s="403" t="s">
        <v>20</v>
      </c>
      <c r="J48" s="410" t="s">
        <v>21</v>
      </c>
      <c r="K48" s="422" t="s">
        <v>1570</v>
      </c>
    </row>
    <row r="49" spans="1:11" ht="35.1" hidden="1" customHeight="1">
      <c r="A49" s="219" t="s">
        <v>80</v>
      </c>
      <c r="B49" s="397" t="s">
        <v>227</v>
      </c>
      <c r="C49" s="219" t="s">
        <v>690</v>
      </c>
      <c r="D49" s="446" t="s">
        <v>912</v>
      </c>
      <c r="E49" s="447" t="s">
        <v>128</v>
      </c>
      <c r="F49" s="447" t="s">
        <v>607</v>
      </c>
      <c r="G49" s="449">
        <v>45000</v>
      </c>
      <c r="H49" s="450">
        <v>45000</v>
      </c>
      <c r="I49" s="443" t="s">
        <v>862</v>
      </c>
      <c r="J49" s="410" t="s">
        <v>280</v>
      </c>
      <c r="K49" s="445"/>
    </row>
    <row r="50" spans="1:11" ht="35.1" hidden="1" customHeight="1">
      <c r="A50" s="401" t="s">
        <v>12</v>
      </c>
      <c r="B50" s="440" t="s">
        <v>1554</v>
      </c>
      <c r="C50" s="401" t="s">
        <v>690</v>
      </c>
      <c r="D50" s="403" t="s">
        <v>1152</v>
      </c>
      <c r="E50" s="403" t="s">
        <v>1113</v>
      </c>
      <c r="F50" s="424" t="s">
        <v>1153</v>
      </c>
      <c r="G50" s="451">
        <v>45257</v>
      </c>
      <c r="H50" s="452">
        <v>45259</v>
      </c>
      <c r="I50" s="403" t="s">
        <v>640</v>
      </c>
      <c r="J50" s="410" t="s">
        <v>21</v>
      </c>
      <c r="K50" s="422"/>
    </row>
    <row r="51" spans="1:11" ht="35.1" hidden="1" customHeight="1">
      <c r="A51" s="219" t="s">
        <v>80</v>
      </c>
      <c r="B51" s="397" t="s">
        <v>227</v>
      </c>
      <c r="C51" s="219" t="s">
        <v>690</v>
      </c>
      <c r="D51" s="446" t="s">
        <v>912</v>
      </c>
      <c r="E51" s="447" t="s">
        <v>128</v>
      </c>
      <c r="F51" s="447" t="s">
        <v>607</v>
      </c>
      <c r="G51" s="449">
        <v>45092</v>
      </c>
      <c r="H51" s="450">
        <v>45092</v>
      </c>
      <c r="I51" s="443" t="s">
        <v>54</v>
      </c>
      <c r="J51" s="222" t="s">
        <v>280</v>
      </c>
      <c r="K51" s="445"/>
    </row>
    <row r="52" spans="1:11" ht="35.1" hidden="1" customHeight="1">
      <c r="A52" s="219" t="s">
        <v>80</v>
      </c>
      <c r="B52" s="397" t="s">
        <v>227</v>
      </c>
      <c r="C52" s="219" t="s">
        <v>690</v>
      </c>
      <c r="D52" s="446" t="s">
        <v>942</v>
      </c>
      <c r="E52" s="447" t="s">
        <v>738</v>
      </c>
      <c r="F52" s="447" t="s">
        <v>607</v>
      </c>
      <c r="G52" s="449">
        <v>45031</v>
      </c>
      <c r="H52" s="450">
        <v>45031</v>
      </c>
      <c r="I52" s="443" t="s">
        <v>54</v>
      </c>
      <c r="J52" s="222" t="s">
        <v>280</v>
      </c>
      <c r="K52" s="445"/>
    </row>
    <row r="53" spans="1:11" ht="35.1" hidden="1" customHeight="1">
      <c r="A53" s="221" t="s">
        <v>80</v>
      </c>
      <c r="B53" s="440" t="s">
        <v>1554</v>
      </c>
      <c r="C53" s="221" t="s">
        <v>691</v>
      </c>
      <c r="D53" s="446" t="s">
        <v>746</v>
      </c>
      <c r="E53" s="447" t="s">
        <v>147</v>
      </c>
      <c r="F53" s="447" t="s">
        <v>156</v>
      </c>
      <c r="G53" s="449">
        <v>44977</v>
      </c>
      <c r="H53" s="450">
        <v>44979</v>
      </c>
      <c r="I53" s="443" t="s">
        <v>847</v>
      </c>
      <c r="J53" s="222" t="s">
        <v>21</v>
      </c>
      <c r="K53" s="445"/>
    </row>
    <row r="54" spans="1:11" ht="35.1" hidden="1" customHeight="1">
      <c r="A54" s="396" t="s">
        <v>80</v>
      </c>
      <c r="B54" s="397" t="s">
        <v>227</v>
      </c>
      <c r="C54" s="396" t="s">
        <v>690</v>
      </c>
      <c r="D54" s="446" t="s">
        <v>912</v>
      </c>
      <c r="E54" s="447" t="s">
        <v>128</v>
      </c>
      <c r="F54" s="447" t="s">
        <v>607</v>
      </c>
      <c r="G54" s="449">
        <v>45275</v>
      </c>
      <c r="H54" s="450">
        <v>45275</v>
      </c>
      <c r="I54" s="443" t="s">
        <v>54</v>
      </c>
      <c r="J54" s="222" t="s">
        <v>280</v>
      </c>
      <c r="K54" s="445"/>
    </row>
    <row r="55" spans="1:11" ht="35.1" hidden="1" customHeight="1">
      <c r="A55" s="396" t="s">
        <v>80</v>
      </c>
      <c r="B55" s="397" t="s">
        <v>227</v>
      </c>
      <c r="C55" s="396" t="s">
        <v>690</v>
      </c>
      <c r="D55" s="446" t="s">
        <v>967</v>
      </c>
      <c r="E55" s="447" t="s">
        <v>738</v>
      </c>
      <c r="F55" s="447" t="s">
        <v>607</v>
      </c>
      <c r="G55" s="449">
        <v>45214</v>
      </c>
      <c r="H55" s="450">
        <v>45214</v>
      </c>
      <c r="I55" s="443" t="s">
        <v>54</v>
      </c>
      <c r="J55" s="222" t="s">
        <v>280</v>
      </c>
      <c r="K55" s="445"/>
    </row>
    <row r="56" spans="1:11" ht="35.1" hidden="1" customHeight="1">
      <c r="A56" s="221" t="s">
        <v>80</v>
      </c>
      <c r="B56" s="440" t="s">
        <v>1554</v>
      </c>
      <c r="C56" s="221" t="s">
        <v>691</v>
      </c>
      <c r="D56" s="446" t="s">
        <v>747</v>
      </c>
      <c r="E56" s="447" t="s">
        <v>147</v>
      </c>
      <c r="F56" s="447" t="s">
        <v>156</v>
      </c>
      <c r="G56" s="449">
        <v>44980</v>
      </c>
      <c r="H56" s="450">
        <v>44981</v>
      </c>
      <c r="I56" s="443" t="s">
        <v>847</v>
      </c>
      <c r="J56" s="222" t="s">
        <v>21</v>
      </c>
      <c r="K56" s="445"/>
    </row>
    <row r="57" spans="1:11" ht="48.75" hidden="1" customHeight="1">
      <c r="A57" s="221" t="s">
        <v>80</v>
      </c>
      <c r="B57" s="440" t="s">
        <v>1554</v>
      </c>
      <c r="C57" s="221" t="s">
        <v>691</v>
      </c>
      <c r="D57" s="446" t="s">
        <v>748</v>
      </c>
      <c r="E57" s="447" t="s">
        <v>147</v>
      </c>
      <c r="F57" s="447" t="s">
        <v>156</v>
      </c>
      <c r="G57" s="449">
        <v>44984</v>
      </c>
      <c r="H57" s="450">
        <v>44985</v>
      </c>
      <c r="I57" s="443" t="s">
        <v>847</v>
      </c>
      <c r="J57" s="222" t="s">
        <v>21</v>
      </c>
      <c r="K57" s="445"/>
    </row>
    <row r="58" spans="1:11" ht="42.75" hidden="1" customHeight="1">
      <c r="A58" s="221" t="s">
        <v>80</v>
      </c>
      <c r="B58" s="440" t="s">
        <v>1554</v>
      </c>
      <c r="C58" s="221" t="s">
        <v>691</v>
      </c>
      <c r="D58" s="446" t="s">
        <v>750</v>
      </c>
      <c r="E58" s="447" t="s">
        <v>147</v>
      </c>
      <c r="F58" s="447" t="s">
        <v>156</v>
      </c>
      <c r="G58" s="449">
        <v>44992</v>
      </c>
      <c r="H58" s="450">
        <v>44992</v>
      </c>
      <c r="I58" s="443" t="s">
        <v>847</v>
      </c>
      <c r="J58" s="222" t="s">
        <v>21</v>
      </c>
      <c r="K58" s="445"/>
    </row>
    <row r="59" spans="1:11" ht="35.1" hidden="1" customHeight="1">
      <c r="A59" s="221" t="s">
        <v>80</v>
      </c>
      <c r="B59" s="440" t="s">
        <v>1554</v>
      </c>
      <c r="C59" s="221" t="s">
        <v>691</v>
      </c>
      <c r="D59" s="469" t="s">
        <v>1628</v>
      </c>
      <c r="E59" s="447" t="s">
        <v>1627</v>
      </c>
      <c r="F59" s="448" t="s">
        <v>151</v>
      </c>
      <c r="G59" s="449">
        <v>44991</v>
      </c>
      <c r="H59" s="450">
        <v>44995</v>
      </c>
      <c r="I59" s="443" t="s">
        <v>718</v>
      </c>
      <c r="J59" s="222" t="s">
        <v>21</v>
      </c>
      <c r="K59" s="445"/>
    </row>
    <row r="60" spans="1:11" ht="35.1" hidden="1" customHeight="1">
      <c r="A60" s="221" t="s">
        <v>80</v>
      </c>
      <c r="B60" s="440" t="s">
        <v>1554</v>
      </c>
      <c r="C60" s="221" t="s">
        <v>691</v>
      </c>
      <c r="D60" s="469" t="s">
        <v>1629</v>
      </c>
      <c r="E60" s="447" t="s">
        <v>817</v>
      </c>
      <c r="F60" s="448" t="s">
        <v>151</v>
      </c>
      <c r="G60" s="449">
        <v>44958</v>
      </c>
      <c r="H60" s="450">
        <v>44985</v>
      </c>
      <c r="I60" s="443" t="s">
        <v>157</v>
      </c>
      <c r="J60" s="222" t="s">
        <v>21</v>
      </c>
      <c r="K60" s="445"/>
    </row>
    <row r="61" spans="1:11" ht="39" hidden="1" customHeight="1">
      <c r="A61" s="221" t="s">
        <v>80</v>
      </c>
      <c r="B61" s="440" t="s">
        <v>1554</v>
      </c>
      <c r="C61" s="221" t="s">
        <v>691</v>
      </c>
      <c r="D61" s="446" t="s">
        <v>753</v>
      </c>
      <c r="E61" s="447" t="s">
        <v>147</v>
      </c>
      <c r="F61" s="448" t="s">
        <v>151</v>
      </c>
      <c r="G61" s="449">
        <v>45005</v>
      </c>
      <c r="H61" s="450">
        <v>45005</v>
      </c>
      <c r="I61" s="443" t="s">
        <v>157</v>
      </c>
      <c r="J61" s="222" t="s">
        <v>21</v>
      </c>
      <c r="K61" s="445"/>
    </row>
    <row r="62" spans="1:11" ht="51.75" hidden="1" customHeight="1">
      <c r="A62" s="221" t="s">
        <v>80</v>
      </c>
      <c r="B62" s="440" t="s">
        <v>1554</v>
      </c>
      <c r="C62" s="221" t="s">
        <v>691</v>
      </c>
      <c r="D62" s="446" t="s">
        <v>754</v>
      </c>
      <c r="E62" s="447" t="s">
        <v>818</v>
      </c>
      <c r="F62" s="448" t="s">
        <v>151</v>
      </c>
      <c r="G62" s="449">
        <v>45013</v>
      </c>
      <c r="H62" s="450">
        <v>45013</v>
      </c>
      <c r="I62" s="443" t="s">
        <v>157</v>
      </c>
      <c r="J62" s="222" t="s">
        <v>21</v>
      </c>
      <c r="K62" s="445"/>
    </row>
    <row r="63" spans="1:11" ht="42.75" hidden="1" customHeight="1">
      <c r="A63" s="221" t="s">
        <v>80</v>
      </c>
      <c r="B63" s="440" t="s">
        <v>1554</v>
      </c>
      <c r="C63" s="221" t="s">
        <v>691</v>
      </c>
      <c r="D63" s="446" t="s">
        <v>756</v>
      </c>
      <c r="E63" s="448" t="s">
        <v>1634</v>
      </c>
      <c r="F63" s="447" t="s">
        <v>1630</v>
      </c>
      <c r="G63" s="449">
        <v>44999</v>
      </c>
      <c r="H63" s="450">
        <v>44999</v>
      </c>
      <c r="I63" s="443" t="s">
        <v>157</v>
      </c>
      <c r="J63" s="222" t="s">
        <v>21</v>
      </c>
      <c r="K63" s="445"/>
    </row>
    <row r="64" spans="1:11" ht="35.1" hidden="1" customHeight="1">
      <c r="A64" s="221" t="s">
        <v>80</v>
      </c>
      <c r="B64" s="440" t="s">
        <v>1554</v>
      </c>
      <c r="C64" s="221" t="s">
        <v>691</v>
      </c>
      <c r="D64" s="446" t="s">
        <v>757</v>
      </c>
      <c r="E64" s="447" t="s">
        <v>645</v>
      </c>
      <c r="F64" s="447" t="s">
        <v>836</v>
      </c>
      <c r="G64" s="451">
        <v>45006</v>
      </c>
      <c r="H64" s="452">
        <v>45008</v>
      </c>
      <c r="I64" s="443" t="s">
        <v>157</v>
      </c>
      <c r="J64" s="224" t="s">
        <v>173</v>
      </c>
      <c r="K64" s="445"/>
    </row>
    <row r="65" spans="1:11" ht="35.1" hidden="1" customHeight="1">
      <c r="A65" s="396" t="s">
        <v>80</v>
      </c>
      <c r="B65" s="440" t="s">
        <v>1554</v>
      </c>
      <c r="C65" s="396" t="s">
        <v>691</v>
      </c>
      <c r="D65" s="446" t="s">
        <v>883</v>
      </c>
      <c r="E65" s="447" t="s">
        <v>971</v>
      </c>
      <c r="F65" s="447" t="s">
        <v>137</v>
      </c>
      <c r="G65" s="449">
        <v>44978</v>
      </c>
      <c r="H65" s="450">
        <v>44980</v>
      </c>
      <c r="I65" s="443" t="s">
        <v>1022</v>
      </c>
      <c r="J65" s="431" t="s">
        <v>21</v>
      </c>
      <c r="K65" s="445"/>
    </row>
    <row r="66" spans="1:11" ht="40.5" hidden="1" customHeight="1">
      <c r="A66" s="396" t="s">
        <v>80</v>
      </c>
      <c r="B66" s="440" t="s">
        <v>1554</v>
      </c>
      <c r="C66" s="396" t="s">
        <v>691</v>
      </c>
      <c r="D66" s="446" t="s">
        <v>884</v>
      </c>
      <c r="E66" s="447" t="s">
        <v>972</v>
      </c>
      <c r="F66" s="447" t="s">
        <v>437</v>
      </c>
      <c r="G66" s="449">
        <v>44999</v>
      </c>
      <c r="H66" s="450">
        <v>45001</v>
      </c>
      <c r="I66" s="443" t="s">
        <v>1023</v>
      </c>
      <c r="J66" s="431" t="s">
        <v>21</v>
      </c>
      <c r="K66" s="445"/>
    </row>
    <row r="67" spans="1:11" ht="35.1" hidden="1" customHeight="1">
      <c r="A67" s="396" t="s">
        <v>80</v>
      </c>
      <c r="B67" s="440" t="s">
        <v>1554</v>
      </c>
      <c r="C67" s="396" t="s">
        <v>691</v>
      </c>
      <c r="D67" s="446" t="s">
        <v>928</v>
      </c>
      <c r="E67" s="447" t="s">
        <v>972</v>
      </c>
      <c r="F67" s="447" t="s">
        <v>437</v>
      </c>
      <c r="G67" s="449">
        <v>45034</v>
      </c>
      <c r="H67" s="450">
        <v>45035</v>
      </c>
      <c r="I67" s="443" t="s">
        <v>388</v>
      </c>
      <c r="J67" s="224" t="s">
        <v>700</v>
      </c>
      <c r="K67" s="445"/>
    </row>
    <row r="68" spans="1:11" ht="35.1" hidden="1" customHeight="1">
      <c r="A68" s="396" t="s">
        <v>80</v>
      </c>
      <c r="B68" s="440" t="s">
        <v>1554</v>
      </c>
      <c r="C68" s="396" t="s">
        <v>691</v>
      </c>
      <c r="D68" s="446" t="s">
        <v>929</v>
      </c>
      <c r="E68" s="447" t="s">
        <v>993</v>
      </c>
      <c r="F68" s="447" t="s">
        <v>437</v>
      </c>
      <c r="G68" s="449">
        <v>45062</v>
      </c>
      <c r="H68" s="450">
        <v>45064</v>
      </c>
      <c r="I68" s="443" t="s">
        <v>1030</v>
      </c>
      <c r="J68" s="224" t="s">
        <v>21</v>
      </c>
      <c r="K68" s="445"/>
    </row>
    <row r="69" spans="1:11" ht="35.1" hidden="1" customHeight="1">
      <c r="A69" s="221" t="s">
        <v>80</v>
      </c>
      <c r="B69" s="440" t="s">
        <v>1554</v>
      </c>
      <c r="C69" s="221" t="s">
        <v>691</v>
      </c>
      <c r="D69" s="446" t="s">
        <v>772</v>
      </c>
      <c r="E69" s="447" t="s">
        <v>827</v>
      </c>
      <c r="F69" s="447" t="s">
        <v>151</v>
      </c>
      <c r="G69" s="449">
        <v>45048</v>
      </c>
      <c r="H69" s="450">
        <v>45050</v>
      </c>
      <c r="I69" s="443" t="s">
        <v>157</v>
      </c>
      <c r="J69" s="222" t="s">
        <v>21</v>
      </c>
      <c r="K69" s="445"/>
    </row>
    <row r="70" spans="1:11" ht="35.1" hidden="1" customHeight="1">
      <c r="A70" s="221" t="s">
        <v>80</v>
      </c>
      <c r="B70" s="440" t="s">
        <v>1554</v>
      </c>
      <c r="C70" s="221" t="s">
        <v>691</v>
      </c>
      <c r="D70" s="446" t="s">
        <v>773</v>
      </c>
      <c r="E70" s="447" t="s">
        <v>828</v>
      </c>
      <c r="F70" s="447" t="s">
        <v>151</v>
      </c>
      <c r="G70" s="449">
        <v>45055</v>
      </c>
      <c r="H70" s="449">
        <v>45057</v>
      </c>
      <c r="I70" s="443" t="s">
        <v>157</v>
      </c>
      <c r="J70" s="222" t="s">
        <v>21</v>
      </c>
      <c r="K70" s="445"/>
    </row>
    <row r="71" spans="1:11" ht="35.1" hidden="1" customHeight="1">
      <c r="A71" s="221" t="s">
        <v>80</v>
      </c>
      <c r="B71" s="440" t="s">
        <v>1554</v>
      </c>
      <c r="C71" s="221" t="s">
        <v>691</v>
      </c>
      <c r="D71" s="446" t="s">
        <v>774</v>
      </c>
      <c r="E71" s="447" t="s">
        <v>1632</v>
      </c>
      <c r="F71" s="447" t="s">
        <v>151</v>
      </c>
      <c r="G71" s="449">
        <v>45082</v>
      </c>
      <c r="H71" s="449">
        <v>45086</v>
      </c>
      <c r="I71" s="443" t="s">
        <v>701</v>
      </c>
      <c r="J71" s="222" t="s">
        <v>21</v>
      </c>
      <c r="K71" s="445"/>
    </row>
    <row r="72" spans="1:11" ht="35.1" hidden="1" customHeight="1">
      <c r="A72" s="221" t="s">
        <v>80</v>
      </c>
      <c r="B72" s="440" t="s">
        <v>1554</v>
      </c>
      <c r="C72" s="221" t="s">
        <v>691</v>
      </c>
      <c r="D72" s="459" t="s">
        <v>775</v>
      </c>
      <c r="E72" s="447" t="s">
        <v>828</v>
      </c>
      <c r="F72" s="460" t="s">
        <v>151</v>
      </c>
      <c r="G72" s="449">
        <v>45103</v>
      </c>
      <c r="H72" s="461">
        <v>45107</v>
      </c>
      <c r="I72" s="462" t="s">
        <v>388</v>
      </c>
      <c r="J72" s="222" t="s">
        <v>21</v>
      </c>
      <c r="K72" s="445"/>
    </row>
    <row r="73" spans="1:11" ht="35.1" hidden="1" customHeight="1">
      <c r="A73" s="221" t="s">
        <v>80</v>
      </c>
      <c r="B73" s="440" t="s">
        <v>1554</v>
      </c>
      <c r="C73" s="221" t="s">
        <v>691</v>
      </c>
      <c r="D73" s="446" t="s">
        <v>776</v>
      </c>
      <c r="E73" s="447" t="s">
        <v>829</v>
      </c>
      <c r="F73" s="447" t="s">
        <v>151</v>
      </c>
      <c r="G73" s="449">
        <v>45020</v>
      </c>
      <c r="H73" s="450">
        <v>45021</v>
      </c>
      <c r="I73" s="443" t="s">
        <v>157</v>
      </c>
      <c r="J73" s="222" t="s">
        <v>21</v>
      </c>
      <c r="K73" s="445"/>
    </row>
    <row r="74" spans="1:11" ht="35.1" hidden="1" customHeight="1">
      <c r="A74" s="221" t="s">
        <v>80</v>
      </c>
      <c r="B74" s="440" t="s">
        <v>1554</v>
      </c>
      <c r="C74" s="221" t="s">
        <v>691</v>
      </c>
      <c r="D74" s="446" t="s">
        <v>777</v>
      </c>
      <c r="E74" s="447" t="s">
        <v>128</v>
      </c>
      <c r="F74" s="447" t="s">
        <v>151</v>
      </c>
      <c r="G74" s="449">
        <v>45041</v>
      </c>
      <c r="H74" s="450">
        <v>45042</v>
      </c>
      <c r="I74" s="443" t="s">
        <v>388</v>
      </c>
      <c r="J74" s="222" t="s">
        <v>21</v>
      </c>
      <c r="K74" s="445"/>
    </row>
    <row r="75" spans="1:11" ht="52.5" hidden="1" customHeight="1">
      <c r="A75" s="221" t="s">
        <v>80</v>
      </c>
      <c r="B75" s="440" t="s">
        <v>1554</v>
      </c>
      <c r="C75" s="221" t="s">
        <v>691</v>
      </c>
      <c r="D75" s="446" t="s">
        <v>778</v>
      </c>
      <c r="E75" s="447" t="s">
        <v>483</v>
      </c>
      <c r="F75" s="447" t="s">
        <v>1630</v>
      </c>
      <c r="G75" s="449">
        <v>45055</v>
      </c>
      <c r="H75" s="450">
        <v>45204</v>
      </c>
      <c r="I75" s="443" t="s">
        <v>848</v>
      </c>
      <c r="J75" s="222" t="s">
        <v>21</v>
      </c>
      <c r="K75" s="445"/>
    </row>
    <row r="76" spans="1:11" ht="43.5" hidden="1" customHeight="1">
      <c r="A76" s="221" t="s">
        <v>80</v>
      </c>
      <c r="B76" s="440" t="s">
        <v>1554</v>
      </c>
      <c r="C76" s="221" t="s">
        <v>691</v>
      </c>
      <c r="D76" s="446" t="s">
        <v>1633</v>
      </c>
      <c r="E76" s="447" t="s">
        <v>483</v>
      </c>
      <c r="F76" s="447" t="s">
        <v>1630</v>
      </c>
      <c r="G76" s="449">
        <v>45069</v>
      </c>
      <c r="H76" s="450">
        <v>45070</v>
      </c>
      <c r="I76" s="443" t="s">
        <v>848</v>
      </c>
      <c r="J76" s="222" t="s">
        <v>21</v>
      </c>
      <c r="K76" s="445"/>
    </row>
    <row r="77" spans="1:11" ht="41.25" hidden="1" customHeight="1">
      <c r="A77" s="221" t="s">
        <v>80</v>
      </c>
      <c r="B77" s="440" t="s">
        <v>1554</v>
      </c>
      <c r="C77" s="221" t="s">
        <v>691</v>
      </c>
      <c r="D77" s="446" t="s">
        <v>779</v>
      </c>
      <c r="E77" s="447" t="s">
        <v>483</v>
      </c>
      <c r="F77" s="447" t="s">
        <v>83</v>
      </c>
      <c r="G77" s="449">
        <v>45098</v>
      </c>
      <c r="H77" s="450">
        <v>45128</v>
      </c>
      <c r="I77" s="443" t="s">
        <v>848</v>
      </c>
      <c r="J77" s="222" t="s">
        <v>21</v>
      </c>
      <c r="K77" s="445"/>
    </row>
    <row r="78" spans="1:11" ht="35.1" hidden="1" customHeight="1">
      <c r="A78" s="221" t="s">
        <v>80</v>
      </c>
      <c r="B78" s="440" t="s">
        <v>1554</v>
      </c>
      <c r="C78" s="221" t="s">
        <v>691</v>
      </c>
      <c r="D78" s="446" t="s">
        <v>783</v>
      </c>
      <c r="E78" s="447" t="s">
        <v>645</v>
      </c>
      <c r="F78" s="447" t="s">
        <v>836</v>
      </c>
      <c r="G78" s="449">
        <v>45033</v>
      </c>
      <c r="H78" s="450">
        <v>45037</v>
      </c>
      <c r="I78" s="443" t="s">
        <v>1635</v>
      </c>
      <c r="J78" s="222" t="s">
        <v>713</v>
      </c>
      <c r="K78" s="445" t="s">
        <v>1047</v>
      </c>
    </row>
    <row r="79" spans="1:11" ht="35.1" hidden="1" customHeight="1">
      <c r="A79" s="396" t="s">
        <v>80</v>
      </c>
      <c r="B79" s="440" t="s">
        <v>1554</v>
      </c>
      <c r="C79" s="396" t="s">
        <v>691</v>
      </c>
      <c r="D79" s="446" t="s">
        <v>947</v>
      </c>
      <c r="E79" s="447" t="s">
        <v>972</v>
      </c>
      <c r="F79" s="447" t="s">
        <v>437</v>
      </c>
      <c r="G79" s="449">
        <v>45117</v>
      </c>
      <c r="H79" s="450">
        <v>45120</v>
      </c>
      <c r="I79" s="443" t="s">
        <v>388</v>
      </c>
      <c r="J79" s="222" t="s">
        <v>21</v>
      </c>
      <c r="K79" s="445"/>
    </row>
    <row r="80" spans="1:11" ht="35.1" hidden="1" customHeight="1">
      <c r="A80" s="221" t="s">
        <v>80</v>
      </c>
      <c r="B80" s="440" t="s">
        <v>1554</v>
      </c>
      <c r="C80" s="221" t="s">
        <v>691</v>
      </c>
      <c r="D80" s="446" t="s">
        <v>796</v>
      </c>
      <c r="E80" s="447" t="s">
        <v>147</v>
      </c>
      <c r="F80" s="447" t="s">
        <v>1636</v>
      </c>
      <c r="G80" s="449">
        <v>45188</v>
      </c>
      <c r="H80" s="450">
        <v>45190</v>
      </c>
      <c r="I80" s="443" t="s">
        <v>847</v>
      </c>
      <c r="J80" s="222" t="s">
        <v>713</v>
      </c>
      <c r="K80" s="445" t="s">
        <v>1047</v>
      </c>
    </row>
    <row r="81" spans="1:11" ht="35.1" hidden="1" customHeight="1">
      <c r="A81" s="221" t="s">
        <v>80</v>
      </c>
      <c r="B81" s="440" t="s">
        <v>1554</v>
      </c>
      <c r="C81" s="221" t="s">
        <v>691</v>
      </c>
      <c r="D81" s="446" t="s">
        <v>797</v>
      </c>
      <c r="E81" s="447" t="s">
        <v>147</v>
      </c>
      <c r="F81" s="447" t="s">
        <v>151</v>
      </c>
      <c r="G81" s="449">
        <v>45134</v>
      </c>
      <c r="H81" s="450">
        <v>45134</v>
      </c>
      <c r="I81" s="443" t="s">
        <v>157</v>
      </c>
      <c r="J81" s="222" t="s">
        <v>21</v>
      </c>
      <c r="K81" s="445"/>
    </row>
    <row r="82" spans="1:11" ht="35.1" hidden="1" customHeight="1">
      <c r="A82" s="221" t="s">
        <v>80</v>
      </c>
      <c r="B82" s="440" t="s">
        <v>1554</v>
      </c>
      <c r="C82" s="221" t="s">
        <v>691</v>
      </c>
      <c r="D82" s="446" t="s">
        <v>798</v>
      </c>
      <c r="E82" s="447" t="s">
        <v>483</v>
      </c>
      <c r="F82" s="447" t="s">
        <v>1677</v>
      </c>
      <c r="G82" s="451">
        <v>45103</v>
      </c>
      <c r="H82" s="452">
        <v>45107</v>
      </c>
      <c r="I82" s="481" t="s">
        <v>388</v>
      </c>
      <c r="J82" s="222" t="s">
        <v>713</v>
      </c>
      <c r="K82" s="445" t="s">
        <v>1047</v>
      </c>
    </row>
    <row r="83" spans="1:11" ht="35.1" hidden="1" customHeight="1">
      <c r="A83" s="221" t="s">
        <v>80</v>
      </c>
      <c r="B83" s="440" t="s">
        <v>1554</v>
      </c>
      <c r="C83" s="221" t="s">
        <v>690</v>
      </c>
      <c r="D83" s="446" t="s">
        <v>506</v>
      </c>
      <c r="E83" s="447" t="s">
        <v>734</v>
      </c>
      <c r="F83" s="447" t="s">
        <v>1636</v>
      </c>
      <c r="G83" s="449">
        <v>45180</v>
      </c>
      <c r="H83" s="450">
        <v>45183</v>
      </c>
      <c r="I83" s="443" t="s">
        <v>718</v>
      </c>
      <c r="J83" s="222" t="s">
        <v>21</v>
      </c>
      <c r="K83" s="445"/>
    </row>
    <row r="84" spans="1:11" ht="35.1" hidden="1" customHeight="1">
      <c r="A84" s="221" t="s">
        <v>80</v>
      </c>
      <c r="B84" s="440" t="s">
        <v>1554</v>
      </c>
      <c r="C84" s="221" t="s">
        <v>691</v>
      </c>
      <c r="D84" s="446" t="s">
        <v>802</v>
      </c>
      <c r="E84" s="447" t="s">
        <v>147</v>
      </c>
      <c r="F84" s="447" t="s">
        <v>27</v>
      </c>
      <c r="G84" s="449">
        <v>45145</v>
      </c>
      <c r="H84" s="450">
        <v>45148</v>
      </c>
      <c r="I84" s="443" t="s">
        <v>862</v>
      </c>
      <c r="J84" s="222" t="s">
        <v>21</v>
      </c>
      <c r="K84" s="445"/>
    </row>
    <row r="85" spans="1:11" ht="35.1" hidden="1" customHeight="1">
      <c r="A85" s="221" t="s">
        <v>12</v>
      </c>
      <c r="B85" s="440" t="s">
        <v>1554</v>
      </c>
      <c r="C85" s="221" t="s">
        <v>691</v>
      </c>
      <c r="D85" s="403" t="s">
        <v>1556</v>
      </c>
      <c r="E85" s="403" t="s">
        <v>45</v>
      </c>
      <c r="F85" s="403" t="s">
        <v>1557</v>
      </c>
      <c r="G85" s="505">
        <v>45138</v>
      </c>
      <c r="H85" s="442">
        <v>45142</v>
      </c>
      <c r="I85" s="403" t="s">
        <v>20</v>
      </c>
      <c r="J85" s="222" t="s">
        <v>21</v>
      </c>
      <c r="K85" s="422"/>
    </row>
    <row r="86" spans="1:11" ht="35.1" hidden="1" customHeight="1">
      <c r="A86" s="221" t="s">
        <v>12</v>
      </c>
      <c r="B86" s="440" t="s">
        <v>1554</v>
      </c>
      <c r="C86" s="221" t="s">
        <v>691</v>
      </c>
      <c r="D86" s="403" t="s">
        <v>1558</v>
      </c>
      <c r="E86" s="403" t="s">
        <v>201</v>
      </c>
      <c r="F86" s="403" t="s">
        <v>1557</v>
      </c>
      <c r="G86" s="455">
        <v>45188</v>
      </c>
      <c r="H86" s="442">
        <v>45191</v>
      </c>
      <c r="I86" s="403" t="s">
        <v>20</v>
      </c>
      <c r="J86" s="222" t="s">
        <v>21</v>
      </c>
      <c r="K86" s="422"/>
    </row>
    <row r="87" spans="1:11" ht="35.1" hidden="1" customHeight="1">
      <c r="A87" s="221" t="s">
        <v>12</v>
      </c>
      <c r="B87" s="440" t="s">
        <v>1554</v>
      </c>
      <c r="C87" s="221" t="s">
        <v>691</v>
      </c>
      <c r="D87" s="403" t="s">
        <v>1559</v>
      </c>
      <c r="E87" s="403" t="s">
        <v>50</v>
      </c>
      <c r="F87" s="403" t="s">
        <v>137</v>
      </c>
      <c r="G87" s="441">
        <v>44943</v>
      </c>
      <c r="H87" s="442">
        <v>44943</v>
      </c>
      <c r="I87" s="403" t="s">
        <v>54</v>
      </c>
      <c r="J87" s="222" t="s">
        <v>21</v>
      </c>
      <c r="K87" s="422" t="s">
        <v>1560</v>
      </c>
    </row>
    <row r="88" spans="1:11" ht="35.1" hidden="1" customHeight="1">
      <c r="A88" s="401" t="s">
        <v>12</v>
      </c>
      <c r="B88" s="440" t="s">
        <v>1554</v>
      </c>
      <c r="C88" s="401" t="s">
        <v>691</v>
      </c>
      <c r="D88" s="403" t="s">
        <v>1567</v>
      </c>
      <c r="E88" s="403" t="s">
        <v>572</v>
      </c>
      <c r="F88" s="403" t="s">
        <v>137</v>
      </c>
      <c r="G88" s="455">
        <v>44985</v>
      </c>
      <c r="H88" s="442">
        <v>44987</v>
      </c>
      <c r="I88" s="403" t="s">
        <v>54</v>
      </c>
      <c r="J88" s="222" t="s">
        <v>21</v>
      </c>
      <c r="K88" s="422"/>
    </row>
    <row r="89" spans="1:11" ht="35.1" hidden="1" customHeight="1">
      <c r="A89" s="221" t="s">
        <v>12</v>
      </c>
      <c r="B89" s="440" t="s">
        <v>1554</v>
      </c>
      <c r="C89" s="221" t="s">
        <v>691</v>
      </c>
      <c r="D89" s="403" t="s">
        <v>1573</v>
      </c>
      <c r="E89" s="403" t="s">
        <v>572</v>
      </c>
      <c r="F89" s="403" t="s">
        <v>137</v>
      </c>
      <c r="G89" s="455">
        <v>45012</v>
      </c>
      <c r="H89" s="442">
        <v>45016</v>
      </c>
      <c r="I89" s="403" t="s">
        <v>54</v>
      </c>
      <c r="J89" s="222" t="s">
        <v>21</v>
      </c>
      <c r="K89" s="422"/>
    </row>
    <row r="90" spans="1:11" ht="35.1" hidden="1" customHeight="1">
      <c r="A90" s="221" t="s">
        <v>12</v>
      </c>
      <c r="B90" s="440" t="s">
        <v>1554</v>
      </c>
      <c r="C90" s="221" t="s">
        <v>691</v>
      </c>
      <c r="D90" s="403" t="s">
        <v>1577</v>
      </c>
      <c r="E90" s="403" t="s">
        <v>572</v>
      </c>
      <c r="F90" s="403" t="s">
        <v>137</v>
      </c>
      <c r="G90" s="455">
        <v>45061</v>
      </c>
      <c r="H90" s="442">
        <v>45065</v>
      </c>
      <c r="I90" s="403" t="s">
        <v>20</v>
      </c>
      <c r="J90" s="222" t="s">
        <v>21</v>
      </c>
      <c r="K90" s="422"/>
    </row>
    <row r="91" spans="1:11" ht="35.1" hidden="1" customHeight="1">
      <c r="A91" s="221" t="s">
        <v>12</v>
      </c>
      <c r="B91" s="440" t="s">
        <v>1554</v>
      </c>
      <c r="C91" s="221" t="s">
        <v>691</v>
      </c>
      <c r="D91" s="403" t="s">
        <v>1580</v>
      </c>
      <c r="E91" s="403" t="s">
        <v>572</v>
      </c>
      <c r="F91" s="403" t="s">
        <v>137</v>
      </c>
      <c r="G91" s="455">
        <v>45082</v>
      </c>
      <c r="H91" s="442">
        <v>45086</v>
      </c>
      <c r="I91" s="403" t="s">
        <v>54</v>
      </c>
      <c r="J91" s="222" t="s">
        <v>21</v>
      </c>
      <c r="K91" s="422" t="s">
        <v>1581</v>
      </c>
    </row>
    <row r="92" spans="1:11" ht="35.1" hidden="1" customHeight="1">
      <c r="A92" s="221" t="s">
        <v>80</v>
      </c>
      <c r="B92" s="440" t="s">
        <v>168</v>
      </c>
      <c r="C92" s="221" t="s">
        <v>691</v>
      </c>
      <c r="D92" s="446" t="s">
        <v>807</v>
      </c>
      <c r="E92" s="447" t="s">
        <v>834</v>
      </c>
      <c r="F92" s="447" t="s">
        <v>837</v>
      </c>
      <c r="G92" s="449">
        <v>45222</v>
      </c>
      <c r="H92" s="450">
        <v>45226</v>
      </c>
      <c r="I92" s="443" t="s">
        <v>864</v>
      </c>
      <c r="J92" s="222" t="s">
        <v>280</v>
      </c>
      <c r="K92" s="445"/>
    </row>
    <row r="93" spans="1:11" ht="35.1" hidden="1" customHeight="1">
      <c r="A93" s="221" t="s">
        <v>12</v>
      </c>
      <c r="B93" s="440" t="s">
        <v>1554</v>
      </c>
      <c r="C93" s="221" t="s">
        <v>691</v>
      </c>
      <c r="D93" s="403" t="s">
        <v>1586</v>
      </c>
      <c r="E93" s="403" t="s">
        <v>572</v>
      </c>
      <c r="F93" s="403" t="s">
        <v>137</v>
      </c>
      <c r="G93" s="455">
        <v>45105</v>
      </c>
      <c r="H93" s="442">
        <v>45105</v>
      </c>
      <c r="I93" s="403" t="s">
        <v>54</v>
      </c>
      <c r="J93" s="222" t="s">
        <v>21</v>
      </c>
      <c r="K93" s="422"/>
    </row>
    <row r="94" spans="1:11" ht="54" hidden="1" customHeight="1">
      <c r="A94" s="221" t="s">
        <v>12</v>
      </c>
      <c r="B94" s="440" t="s">
        <v>1554</v>
      </c>
      <c r="C94" s="221" t="s">
        <v>691</v>
      </c>
      <c r="D94" s="403" t="s">
        <v>1587</v>
      </c>
      <c r="E94" s="403" t="s">
        <v>572</v>
      </c>
      <c r="F94" s="403" t="s">
        <v>137</v>
      </c>
      <c r="G94" s="455">
        <v>45159</v>
      </c>
      <c r="H94" s="442">
        <v>45162</v>
      </c>
      <c r="I94" s="403" t="s">
        <v>54</v>
      </c>
      <c r="J94" s="222" t="s">
        <v>21</v>
      </c>
      <c r="K94" s="422"/>
    </row>
    <row r="95" spans="1:11" ht="39.75" hidden="1" customHeight="1">
      <c r="A95" s="221" t="s">
        <v>12</v>
      </c>
      <c r="B95" s="440" t="s">
        <v>1554</v>
      </c>
      <c r="C95" s="221" t="s">
        <v>691</v>
      </c>
      <c r="D95" s="403" t="s">
        <v>1588</v>
      </c>
      <c r="E95" s="403" t="s">
        <v>572</v>
      </c>
      <c r="F95" s="403" t="s">
        <v>137</v>
      </c>
      <c r="G95" s="455">
        <v>45166</v>
      </c>
      <c r="H95" s="442">
        <v>45170</v>
      </c>
      <c r="I95" s="403" t="s">
        <v>54</v>
      </c>
      <c r="J95" s="222" t="s">
        <v>21</v>
      </c>
      <c r="K95" s="422"/>
    </row>
    <row r="96" spans="1:11" ht="35.1" hidden="1" customHeight="1">
      <c r="A96" s="221" t="s">
        <v>12</v>
      </c>
      <c r="B96" s="440" t="s">
        <v>1554</v>
      </c>
      <c r="C96" s="221" t="s">
        <v>691</v>
      </c>
      <c r="D96" s="403" t="s">
        <v>1592</v>
      </c>
      <c r="E96" s="403" t="s">
        <v>572</v>
      </c>
      <c r="F96" s="403" t="s">
        <v>137</v>
      </c>
      <c r="G96" s="455">
        <v>45264</v>
      </c>
      <c r="H96" s="442">
        <v>45268</v>
      </c>
      <c r="I96" s="403" t="s">
        <v>20</v>
      </c>
      <c r="J96" s="222" t="s">
        <v>21</v>
      </c>
      <c r="K96" s="422"/>
    </row>
    <row r="97" spans="1:11" ht="35.1" hidden="1" customHeight="1">
      <c r="A97" s="221" t="s">
        <v>12</v>
      </c>
      <c r="B97" s="440" t="s">
        <v>1554</v>
      </c>
      <c r="C97" s="221" t="s">
        <v>691</v>
      </c>
      <c r="D97" s="403" t="s">
        <v>1655</v>
      </c>
      <c r="E97" s="403" t="s">
        <v>1656</v>
      </c>
      <c r="F97" s="403" t="s">
        <v>1657</v>
      </c>
      <c r="G97" s="455">
        <v>45173</v>
      </c>
      <c r="H97" s="456">
        <v>45175</v>
      </c>
      <c r="I97" s="403" t="s">
        <v>20</v>
      </c>
      <c r="J97" s="222" t="s">
        <v>21</v>
      </c>
      <c r="K97" s="422"/>
    </row>
    <row r="98" spans="1:11" ht="35.1" hidden="1" customHeight="1">
      <c r="A98" s="221" t="s">
        <v>12</v>
      </c>
      <c r="B98" s="440" t="s">
        <v>1554</v>
      </c>
      <c r="C98" s="221" t="s">
        <v>691</v>
      </c>
      <c r="D98" s="403" t="s">
        <v>1071</v>
      </c>
      <c r="E98" s="403" t="s">
        <v>328</v>
      </c>
      <c r="F98" s="424" t="s">
        <v>151</v>
      </c>
      <c r="G98" s="441">
        <v>45080</v>
      </c>
      <c r="H98" s="442">
        <v>45141</v>
      </c>
      <c r="I98" s="403" t="s">
        <v>236</v>
      </c>
      <c r="J98" s="222" t="s">
        <v>21</v>
      </c>
      <c r="K98" s="422"/>
    </row>
    <row r="99" spans="1:11" ht="35.1" hidden="1" customHeight="1">
      <c r="A99" s="221" t="s">
        <v>12</v>
      </c>
      <c r="B99" s="440" t="s">
        <v>1554</v>
      </c>
      <c r="C99" s="221" t="s">
        <v>691</v>
      </c>
      <c r="D99" s="403" t="s">
        <v>1086</v>
      </c>
      <c r="E99" s="403" t="s">
        <v>328</v>
      </c>
      <c r="F99" s="403" t="s">
        <v>151</v>
      </c>
      <c r="G99" s="441">
        <v>45083</v>
      </c>
      <c r="H99" s="441">
        <v>45085</v>
      </c>
      <c r="I99" s="403" t="s">
        <v>1087</v>
      </c>
      <c r="J99" s="225" t="s">
        <v>21</v>
      </c>
      <c r="K99" s="422"/>
    </row>
    <row r="100" spans="1:11" ht="35.1" hidden="1" customHeight="1">
      <c r="A100" s="221" t="s">
        <v>12</v>
      </c>
      <c r="B100" s="440" t="s">
        <v>1554</v>
      </c>
      <c r="C100" s="221" t="s">
        <v>691</v>
      </c>
      <c r="D100" s="403" t="s">
        <v>1099</v>
      </c>
      <c r="E100" s="403" t="s">
        <v>353</v>
      </c>
      <c r="F100" s="403" t="s">
        <v>151</v>
      </c>
      <c r="G100" s="426">
        <v>45125</v>
      </c>
      <c r="H100" s="430">
        <v>45126</v>
      </c>
      <c r="I100" s="403" t="s">
        <v>157</v>
      </c>
      <c r="J100" s="222" t="s">
        <v>21</v>
      </c>
      <c r="K100" s="422"/>
    </row>
    <row r="101" spans="1:11" ht="35.1" hidden="1" customHeight="1">
      <c r="A101" s="221" t="s">
        <v>12</v>
      </c>
      <c r="B101" s="440" t="s">
        <v>1554</v>
      </c>
      <c r="C101" s="221" t="s">
        <v>691</v>
      </c>
      <c r="D101" s="403" t="s">
        <v>1112</v>
      </c>
      <c r="E101" s="403" t="s">
        <v>1113</v>
      </c>
      <c r="F101" s="403" t="s">
        <v>151</v>
      </c>
      <c r="G101" s="441">
        <v>45076</v>
      </c>
      <c r="H101" s="442">
        <v>45076</v>
      </c>
      <c r="I101" s="403" t="s">
        <v>157</v>
      </c>
      <c r="J101" s="222" t="s">
        <v>21</v>
      </c>
      <c r="K101" s="422"/>
    </row>
    <row r="102" spans="1:11" ht="35.1" hidden="1" customHeight="1">
      <c r="A102" s="221" t="s">
        <v>12</v>
      </c>
      <c r="B102" s="440" t="s">
        <v>1554</v>
      </c>
      <c r="C102" s="221" t="s">
        <v>691</v>
      </c>
      <c r="D102" s="403" t="s">
        <v>1148</v>
      </c>
      <c r="E102" s="403" t="s">
        <v>1113</v>
      </c>
      <c r="F102" s="403" t="s">
        <v>1150</v>
      </c>
      <c r="G102" s="451">
        <v>45096</v>
      </c>
      <c r="H102" s="452">
        <v>45099</v>
      </c>
      <c r="I102" s="443" t="s">
        <v>718</v>
      </c>
      <c r="J102" s="222" t="s">
        <v>21</v>
      </c>
      <c r="K102" s="422"/>
    </row>
    <row r="103" spans="1:11" ht="35.1" hidden="1" customHeight="1">
      <c r="A103" s="221" t="s">
        <v>12</v>
      </c>
      <c r="B103" s="440" t="s">
        <v>1554</v>
      </c>
      <c r="C103" s="221" t="s">
        <v>691</v>
      </c>
      <c r="D103" s="403" t="s">
        <v>1212</v>
      </c>
      <c r="E103" s="403" t="s">
        <v>1113</v>
      </c>
      <c r="F103" s="447" t="s">
        <v>1677</v>
      </c>
      <c r="G103" s="451">
        <v>45103</v>
      </c>
      <c r="H103" s="452">
        <v>45107</v>
      </c>
      <c r="I103" s="481" t="s">
        <v>388</v>
      </c>
      <c r="J103" s="222" t="s">
        <v>21</v>
      </c>
      <c r="K103" s="422"/>
    </row>
    <row r="104" spans="1:11" ht="35.1" hidden="1" customHeight="1">
      <c r="A104" s="221" t="s">
        <v>12</v>
      </c>
      <c r="B104" s="440" t="s">
        <v>1554</v>
      </c>
      <c r="C104" s="221" t="s">
        <v>691</v>
      </c>
      <c r="D104" s="400" t="s">
        <v>1546</v>
      </c>
      <c r="E104" s="447" t="s">
        <v>147</v>
      </c>
      <c r="F104" s="447" t="s">
        <v>437</v>
      </c>
      <c r="G104" s="449">
        <v>45066</v>
      </c>
      <c r="H104" s="450">
        <v>45067</v>
      </c>
      <c r="I104" s="443" t="s">
        <v>692</v>
      </c>
      <c r="J104" s="222" t="s">
        <v>21</v>
      </c>
      <c r="K104" s="501"/>
    </row>
    <row r="105" spans="1:11" ht="35.1" hidden="1" customHeight="1">
      <c r="A105" s="221" t="s">
        <v>12</v>
      </c>
      <c r="B105" s="440" t="s">
        <v>1554</v>
      </c>
      <c r="C105" s="221" t="s">
        <v>691</v>
      </c>
      <c r="D105" s="400" t="s">
        <v>1547</v>
      </c>
      <c r="E105" s="447" t="s">
        <v>147</v>
      </c>
      <c r="F105" s="447" t="s">
        <v>437</v>
      </c>
      <c r="G105" s="449">
        <v>45153</v>
      </c>
      <c r="H105" s="450">
        <v>45154</v>
      </c>
      <c r="I105" s="443" t="s">
        <v>718</v>
      </c>
      <c r="J105" s="222" t="s">
        <v>21</v>
      </c>
      <c r="K105" s="501"/>
    </row>
    <row r="106" spans="1:11" ht="35.1" hidden="1" customHeight="1">
      <c r="A106" s="221" t="s">
        <v>12</v>
      </c>
      <c r="B106" s="440" t="s">
        <v>1554</v>
      </c>
      <c r="C106" s="221" t="s">
        <v>691</v>
      </c>
      <c r="D106" s="400" t="s">
        <v>1549</v>
      </c>
      <c r="E106" s="447" t="s">
        <v>147</v>
      </c>
      <c r="F106" s="447" t="s">
        <v>437</v>
      </c>
      <c r="G106" s="449">
        <v>45033</v>
      </c>
      <c r="H106" s="450">
        <v>45034</v>
      </c>
      <c r="I106" s="443" t="s">
        <v>718</v>
      </c>
      <c r="J106" s="222" t="s">
        <v>21</v>
      </c>
      <c r="K106" s="501"/>
    </row>
    <row r="107" spans="1:11" ht="35.1" hidden="1" customHeight="1">
      <c r="A107" s="221" t="s">
        <v>12</v>
      </c>
      <c r="B107" s="440" t="s">
        <v>1554</v>
      </c>
      <c r="C107" s="221" t="s">
        <v>691</v>
      </c>
      <c r="D107" s="400" t="s">
        <v>460</v>
      </c>
      <c r="E107" s="447" t="s">
        <v>147</v>
      </c>
      <c r="F107" s="447" t="s">
        <v>437</v>
      </c>
      <c r="G107" s="449">
        <v>45068</v>
      </c>
      <c r="H107" s="450">
        <v>45069</v>
      </c>
      <c r="I107" s="443" t="s">
        <v>718</v>
      </c>
      <c r="J107" s="222" t="s">
        <v>21</v>
      </c>
      <c r="K107" s="501"/>
    </row>
    <row r="108" spans="1:11" ht="35.1" hidden="1" customHeight="1">
      <c r="A108" s="221" t="s">
        <v>12</v>
      </c>
      <c r="B108" s="440" t="s">
        <v>1554</v>
      </c>
      <c r="C108" s="221" t="s">
        <v>691</v>
      </c>
      <c r="D108" s="400" t="s">
        <v>1550</v>
      </c>
      <c r="E108" s="447" t="s">
        <v>147</v>
      </c>
      <c r="F108" s="447" t="s">
        <v>437</v>
      </c>
      <c r="G108" s="449">
        <v>45194</v>
      </c>
      <c r="H108" s="450">
        <v>45196</v>
      </c>
      <c r="I108" s="443" t="s">
        <v>1684</v>
      </c>
      <c r="J108" s="222" t="s">
        <v>21</v>
      </c>
      <c r="K108" s="501"/>
    </row>
    <row r="109" spans="1:11" ht="35.1" hidden="1" customHeight="1">
      <c r="A109" s="221" t="s">
        <v>12</v>
      </c>
      <c r="B109" s="440" t="s">
        <v>1554</v>
      </c>
      <c r="C109" s="221" t="s">
        <v>691</v>
      </c>
      <c r="D109" s="400" t="s">
        <v>1551</v>
      </c>
      <c r="E109" s="447" t="s">
        <v>147</v>
      </c>
      <c r="F109" s="447" t="s">
        <v>437</v>
      </c>
      <c r="G109" s="449">
        <v>45166</v>
      </c>
      <c r="H109" s="450">
        <v>45167</v>
      </c>
      <c r="I109" s="443" t="s">
        <v>718</v>
      </c>
      <c r="J109" s="222" t="s">
        <v>21</v>
      </c>
      <c r="K109" s="501"/>
    </row>
    <row r="110" spans="1:11" ht="35.1" hidden="1" customHeight="1">
      <c r="A110" s="394" t="s">
        <v>12</v>
      </c>
      <c r="B110" s="440" t="s">
        <v>1554</v>
      </c>
      <c r="C110" s="394" t="s">
        <v>690</v>
      </c>
      <c r="D110" s="420" t="s">
        <v>1143</v>
      </c>
      <c r="E110" s="421" t="s">
        <v>328</v>
      </c>
      <c r="F110" s="421" t="s">
        <v>151</v>
      </c>
      <c r="G110" s="392" t="s">
        <v>396</v>
      </c>
      <c r="H110" s="408" t="s">
        <v>396</v>
      </c>
      <c r="I110" s="393"/>
      <c r="J110" s="522" t="s">
        <v>21</v>
      </c>
      <c r="K110" s="419"/>
    </row>
    <row r="111" spans="1:11" ht="35.1" hidden="1" customHeight="1">
      <c r="A111" s="401" t="s">
        <v>80</v>
      </c>
      <c r="B111" s="440" t="s">
        <v>168</v>
      </c>
      <c r="C111" s="401" t="s">
        <v>690</v>
      </c>
      <c r="D111" s="446" t="s">
        <v>742</v>
      </c>
      <c r="E111" s="447" t="s">
        <v>816</v>
      </c>
      <c r="F111" s="447" t="s">
        <v>835</v>
      </c>
      <c r="G111" s="449">
        <v>45013</v>
      </c>
      <c r="H111" s="450">
        <v>45015</v>
      </c>
      <c r="I111" s="443" t="s">
        <v>718</v>
      </c>
      <c r="J111" s="224" t="s">
        <v>173</v>
      </c>
      <c r="K111" s="445"/>
    </row>
    <row r="112" spans="1:11" ht="35.1" hidden="1" customHeight="1">
      <c r="A112" s="221" t="s">
        <v>80</v>
      </c>
      <c r="B112" s="440" t="s">
        <v>168</v>
      </c>
      <c r="C112" s="221" t="s">
        <v>690</v>
      </c>
      <c r="D112" s="446" t="s">
        <v>743</v>
      </c>
      <c r="E112" s="447" t="s">
        <v>816</v>
      </c>
      <c r="F112" s="447" t="s">
        <v>835</v>
      </c>
      <c r="G112" s="449">
        <v>44965</v>
      </c>
      <c r="H112" s="450">
        <v>44967</v>
      </c>
      <c r="I112" s="443" t="s">
        <v>718</v>
      </c>
      <c r="J112" s="224" t="s">
        <v>280</v>
      </c>
      <c r="K112" s="445"/>
    </row>
    <row r="113" spans="1:11" ht="43.5" hidden="1" customHeight="1">
      <c r="A113" s="221" t="s">
        <v>80</v>
      </c>
      <c r="B113" s="440" t="s">
        <v>168</v>
      </c>
      <c r="C113" s="221" t="s">
        <v>691</v>
      </c>
      <c r="D113" s="446" t="s">
        <v>741</v>
      </c>
      <c r="E113" s="447" t="s">
        <v>815</v>
      </c>
      <c r="F113" s="447" t="s">
        <v>835</v>
      </c>
      <c r="G113" s="449">
        <v>44999</v>
      </c>
      <c r="H113" s="450">
        <v>45002</v>
      </c>
      <c r="I113" s="443" t="s">
        <v>718</v>
      </c>
      <c r="J113" s="224" t="s">
        <v>173</v>
      </c>
      <c r="K113" s="445"/>
    </row>
    <row r="114" spans="1:11" ht="41.25" hidden="1" customHeight="1">
      <c r="A114" s="221" t="s">
        <v>80</v>
      </c>
      <c r="B114" s="440" t="s">
        <v>168</v>
      </c>
      <c r="C114" s="221" t="s">
        <v>691</v>
      </c>
      <c r="D114" s="446" t="s">
        <v>744</v>
      </c>
      <c r="E114" s="447" t="s">
        <v>816</v>
      </c>
      <c r="F114" s="447" t="s">
        <v>172</v>
      </c>
      <c r="G114" s="449">
        <v>44984</v>
      </c>
      <c r="H114" s="450">
        <v>44988</v>
      </c>
      <c r="I114" s="443" t="s">
        <v>718</v>
      </c>
      <c r="J114" s="222" t="s">
        <v>21</v>
      </c>
      <c r="K114" s="445"/>
    </row>
    <row r="115" spans="1:11" ht="35.1" hidden="1" customHeight="1">
      <c r="A115" s="221" t="s">
        <v>80</v>
      </c>
      <c r="B115" s="440" t="s">
        <v>168</v>
      </c>
      <c r="C115" s="221" t="s">
        <v>691</v>
      </c>
      <c r="D115" s="446" t="s">
        <v>744</v>
      </c>
      <c r="E115" s="447" t="s">
        <v>816</v>
      </c>
      <c r="F115" s="447" t="s">
        <v>172</v>
      </c>
      <c r="G115" s="449">
        <v>44991</v>
      </c>
      <c r="H115" s="450">
        <v>44995</v>
      </c>
      <c r="I115" s="443" t="s">
        <v>718</v>
      </c>
      <c r="J115" s="222" t="s">
        <v>21</v>
      </c>
      <c r="K115" s="445"/>
    </row>
    <row r="116" spans="1:11" ht="37.5" hidden="1" customHeight="1">
      <c r="A116" s="221" t="s">
        <v>80</v>
      </c>
      <c r="B116" s="440" t="s">
        <v>168</v>
      </c>
      <c r="C116" s="221" t="s">
        <v>691</v>
      </c>
      <c r="D116" s="446" t="s">
        <v>745</v>
      </c>
      <c r="E116" s="447" t="s">
        <v>816</v>
      </c>
      <c r="F116" s="447" t="s">
        <v>172</v>
      </c>
      <c r="G116" s="449">
        <v>44998</v>
      </c>
      <c r="H116" s="450">
        <v>45002</v>
      </c>
      <c r="I116" s="443" t="s">
        <v>846</v>
      </c>
      <c r="J116" s="222" t="s">
        <v>21</v>
      </c>
      <c r="K116" s="445"/>
    </row>
    <row r="117" spans="1:11" ht="35.1" hidden="1" customHeight="1">
      <c r="A117" s="221" t="s">
        <v>80</v>
      </c>
      <c r="B117" s="440" t="s">
        <v>168</v>
      </c>
      <c r="C117" s="221" t="s">
        <v>691</v>
      </c>
      <c r="D117" s="446" t="s">
        <v>575</v>
      </c>
      <c r="E117" s="447" t="s">
        <v>816</v>
      </c>
      <c r="F117" s="447" t="s">
        <v>172</v>
      </c>
      <c r="G117" s="449">
        <v>45009</v>
      </c>
      <c r="H117" s="450">
        <v>45013</v>
      </c>
      <c r="I117" s="443" t="s">
        <v>718</v>
      </c>
      <c r="J117" s="222" t="s">
        <v>21</v>
      </c>
      <c r="K117" s="445"/>
    </row>
    <row r="118" spans="1:11" ht="35.1" hidden="1" customHeight="1">
      <c r="A118" s="396" t="s">
        <v>80</v>
      </c>
      <c r="B118" s="440" t="s">
        <v>1554</v>
      </c>
      <c r="C118" s="396" t="s">
        <v>690</v>
      </c>
      <c r="D118" s="446" t="s">
        <v>888</v>
      </c>
      <c r="E118" s="447" t="s">
        <v>974</v>
      </c>
      <c r="F118" s="447" t="s">
        <v>156</v>
      </c>
      <c r="G118" s="449">
        <v>45000</v>
      </c>
      <c r="H118" s="449">
        <v>45000</v>
      </c>
      <c r="I118" s="443" t="s">
        <v>847</v>
      </c>
      <c r="J118" s="222" t="s">
        <v>280</v>
      </c>
      <c r="K118" s="445"/>
    </row>
    <row r="119" spans="1:11" ht="40.5" hidden="1" customHeight="1">
      <c r="A119" s="221" t="s">
        <v>80</v>
      </c>
      <c r="B119" s="440" t="s">
        <v>168</v>
      </c>
      <c r="C119" s="221" t="s">
        <v>691</v>
      </c>
      <c r="D119" s="446" t="s">
        <v>766</v>
      </c>
      <c r="E119" s="447" t="s">
        <v>147</v>
      </c>
      <c r="F119" s="447" t="s">
        <v>837</v>
      </c>
      <c r="G119" s="449">
        <v>44999</v>
      </c>
      <c r="H119" s="449">
        <v>45002</v>
      </c>
      <c r="I119" s="443" t="s">
        <v>718</v>
      </c>
      <c r="J119" s="224" t="s">
        <v>173</v>
      </c>
      <c r="K119" s="445"/>
    </row>
    <row r="120" spans="1:11" ht="35.1" hidden="1" customHeight="1">
      <c r="A120" s="221" t="s">
        <v>80</v>
      </c>
      <c r="B120" s="440" t="s">
        <v>1554</v>
      </c>
      <c r="C120" s="221" t="s">
        <v>690</v>
      </c>
      <c r="D120" s="494" t="s">
        <v>1678</v>
      </c>
      <c r="E120" s="447" t="s">
        <v>483</v>
      </c>
      <c r="F120" s="495" t="s">
        <v>156</v>
      </c>
      <c r="G120" s="498" t="s">
        <v>1679</v>
      </c>
      <c r="H120" s="506" t="s">
        <v>1680</v>
      </c>
      <c r="I120" s="495" t="s">
        <v>1681</v>
      </c>
      <c r="J120" s="222" t="s">
        <v>280</v>
      </c>
      <c r="K120" s="445"/>
    </row>
    <row r="121" spans="1:11" ht="35.1" hidden="1" customHeight="1">
      <c r="A121" s="221" t="s">
        <v>80</v>
      </c>
      <c r="B121" s="440" t="s">
        <v>168</v>
      </c>
      <c r="C121" s="221" t="s">
        <v>691</v>
      </c>
      <c r="D121" s="446" t="s">
        <v>767</v>
      </c>
      <c r="E121" s="447" t="s">
        <v>147</v>
      </c>
      <c r="F121" s="447" t="s">
        <v>837</v>
      </c>
      <c r="G121" s="449">
        <v>44991</v>
      </c>
      <c r="H121" s="450">
        <v>44995</v>
      </c>
      <c r="I121" s="443" t="s">
        <v>718</v>
      </c>
      <c r="J121" s="222" t="s">
        <v>21</v>
      </c>
      <c r="K121" s="445"/>
    </row>
    <row r="122" spans="1:11" ht="61.5" hidden="1" customHeight="1">
      <c r="A122" s="221" t="s">
        <v>80</v>
      </c>
      <c r="B122" s="463" t="s">
        <v>168</v>
      </c>
      <c r="C122" s="221" t="s">
        <v>691</v>
      </c>
      <c r="D122" s="464" t="s">
        <v>769</v>
      </c>
      <c r="E122" s="465" t="s">
        <v>826</v>
      </c>
      <c r="F122" s="465" t="s">
        <v>835</v>
      </c>
      <c r="G122" s="466">
        <v>45019</v>
      </c>
      <c r="H122" s="466">
        <v>45023</v>
      </c>
      <c r="I122" s="467" t="s">
        <v>852</v>
      </c>
      <c r="J122" s="222" t="s">
        <v>21</v>
      </c>
      <c r="K122" s="468"/>
    </row>
    <row r="123" spans="1:11" ht="35.1" hidden="1" customHeight="1">
      <c r="A123" s="221" t="s">
        <v>80</v>
      </c>
      <c r="B123" s="440" t="s">
        <v>168</v>
      </c>
      <c r="C123" s="221" t="s">
        <v>691</v>
      </c>
      <c r="D123" s="446" t="s">
        <v>1631</v>
      </c>
      <c r="E123" s="447" t="s">
        <v>697</v>
      </c>
      <c r="F123" s="447" t="s">
        <v>835</v>
      </c>
      <c r="G123" s="449">
        <v>45103</v>
      </c>
      <c r="H123" s="450">
        <v>45107</v>
      </c>
      <c r="I123" s="443" t="s">
        <v>853</v>
      </c>
      <c r="J123" s="222" t="s">
        <v>21</v>
      </c>
      <c r="K123" s="445"/>
    </row>
    <row r="124" spans="1:11" ht="35.1" hidden="1" customHeight="1">
      <c r="A124" s="221" t="s">
        <v>80</v>
      </c>
      <c r="B124" s="440" t="s">
        <v>168</v>
      </c>
      <c r="C124" s="221" t="s">
        <v>691</v>
      </c>
      <c r="D124" s="446" t="s">
        <v>770</v>
      </c>
      <c r="E124" s="447" t="s">
        <v>826</v>
      </c>
      <c r="F124" s="447" t="s">
        <v>835</v>
      </c>
      <c r="G124" s="449">
        <v>45089</v>
      </c>
      <c r="H124" s="450">
        <v>45093</v>
      </c>
      <c r="I124" s="443" t="s">
        <v>854</v>
      </c>
      <c r="J124" s="222" t="s">
        <v>21</v>
      </c>
      <c r="K124" s="445"/>
    </row>
    <row r="125" spans="1:11" ht="35.1" hidden="1" customHeight="1">
      <c r="A125" s="221" t="s">
        <v>80</v>
      </c>
      <c r="B125" s="440" t="s">
        <v>1554</v>
      </c>
      <c r="C125" s="221" t="s">
        <v>690</v>
      </c>
      <c r="D125" s="446" t="s">
        <v>813</v>
      </c>
      <c r="E125" s="447" t="s">
        <v>734</v>
      </c>
      <c r="F125" s="447" t="s">
        <v>137</v>
      </c>
      <c r="G125" s="457" t="s">
        <v>692</v>
      </c>
      <c r="H125" s="458" t="s">
        <v>692</v>
      </c>
      <c r="I125" s="443" t="s">
        <v>718</v>
      </c>
      <c r="J125" s="222" t="s">
        <v>280</v>
      </c>
      <c r="K125" s="445" t="s">
        <v>705</v>
      </c>
    </row>
    <row r="126" spans="1:11" ht="35.1" hidden="1" customHeight="1">
      <c r="A126" s="221" t="s">
        <v>80</v>
      </c>
      <c r="B126" s="440" t="s">
        <v>168</v>
      </c>
      <c r="C126" s="221" t="s">
        <v>691</v>
      </c>
      <c r="D126" s="446" t="s">
        <v>745</v>
      </c>
      <c r="E126" s="447" t="s">
        <v>816</v>
      </c>
      <c r="F126" s="447" t="s">
        <v>835</v>
      </c>
      <c r="G126" s="449">
        <v>45054</v>
      </c>
      <c r="H126" s="450">
        <v>45058</v>
      </c>
      <c r="I126" s="443" t="s">
        <v>378</v>
      </c>
      <c r="J126" s="222" t="s">
        <v>21</v>
      </c>
      <c r="K126" s="445"/>
    </row>
    <row r="127" spans="1:11" ht="35.1" hidden="1" customHeight="1">
      <c r="A127" s="221" t="s">
        <v>80</v>
      </c>
      <c r="B127" s="440" t="s">
        <v>168</v>
      </c>
      <c r="C127" s="221" t="s">
        <v>691</v>
      </c>
      <c r="D127" s="446" t="s">
        <v>771</v>
      </c>
      <c r="E127" s="447" t="s">
        <v>128</v>
      </c>
      <c r="F127" s="447" t="s">
        <v>287</v>
      </c>
      <c r="G127" s="450">
        <v>45103</v>
      </c>
      <c r="H127" s="450">
        <v>45107</v>
      </c>
      <c r="I127" s="443" t="s">
        <v>82</v>
      </c>
      <c r="J127" s="222" t="s">
        <v>21</v>
      </c>
      <c r="K127" s="445"/>
    </row>
    <row r="128" spans="1:11" ht="45" hidden="1" customHeight="1">
      <c r="A128" s="221" t="s">
        <v>80</v>
      </c>
      <c r="B128" s="463" t="s">
        <v>168</v>
      </c>
      <c r="C128" s="221" t="s">
        <v>691</v>
      </c>
      <c r="D128" s="464" t="s">
        <v>784</v>
      </c>
      <c r="E128" s="465" t="s">
        <v>830</v>
      </c>
      <c r="F128" s="465" t="s">
        <v>835</v>
      </c>
      <c r="G128" s="466">
        <v>45068</v>
      </c>
      <c r="H128" s="466">
        <v>45072</v>
      </c>
      <c r="I128" s="467" t="s">
        <v>388</v>
      </c>
      <c r="J128" s="222" t="s">
        <v>21</v>
      </c>
      <c r="K128" s="468"/>
    </row>
    <row r="129" spans="1:11" ht="35.1" hidden="1" customHeight="1">
      <c r="A129" s="221" t="s">
        <v>80</v>
      </c>
      <c r="B129" s="463" t="s">
        <v>168</v>
      </c>
      <c r="C129" s="383" t="s">
        <v>691</v>
      </c>
      <c r="D129" s="464" t="s">
        <v>785</v>
      </c>
      <c r="E129" s="465" t="s">
        <v>220</v>
      </c>
      <c r="F129" s="465" t="s">
        <v>835</v>
      </c>
      <c r="G129" s="466">
        <v>45054</v>
      </c>
      <c r="H129" s="466">
        <v>45058</v>
      </c>
      <c r="I129" s="467" t="s">
        <v>858</v>
      </c>
      <c r="J129" s="222" t="s">
        <v>21</v>
      </c>
      <c r="K129" s="468"/>
    </row>
    <row r="130" spans="1:11" ht="35.1" hidden="1" customHeight="1">
      <c r="A130" s="221" t="s">
        <v>80</v>
      </c>
      <c r="B130" s="463" t="s">
        <v>168</v>
      </c>
      <c r="C130" s="221" t="s">
        <v>691</v>
      </c>
      <c r="D130" s="464" t="s">
        <v>786</v>
      </c>
      <c r="E130" s="465" t="s">
        <v>831</v>
      </c>
      <c r="F130" s="465" t="s">
        <v>837</v>
      </c>
      <c r="G130" s="466">
        <v>45082</v>
      </c>
      <c r="H130" s="466">
        <v>45091</v>
      </c>
      <c r="I130" s="467" t="s">
        <v>858</v>
      </c>
      <c r="J130" s="222" t="s">
        <v>21</v>
      </c>
      <c r="K130" s="468"/>
    </row>
    <row r="131" spans="1:11" ht="35.1" hidden="1" customHeight="1">
      <c r="A131" s="221" t="s">
        <v>80</v>
      </c>
      <c r="B131" s="463" t="s">
        <v>168</v>
      </c>
      <c r="C131" s="221" t="s">
        <v>691</v>
      </c>
      <c r="D131" s="464" t="s">
        <v>788</v>
      </c>
      <c r="E131" s="465" t="s">
        <v>716</v>
      </c>
      <c r="F131" s="465" t="s">
        <v>835</v>
      </c>
      <c r="G131" s="466">
        <v>45019</v>
      </c>
      <c r="H131" s="466">
        <v>44996</v>
      </c>
      <c r="I131" s="467" t="s">
        <v>716</v>
      </c>
      <c r="J131" s="222" t="s">
        <v>21</v>
      </c>
      <c r="K131" s="468"/>
    </row>
    <row r="132" spans="1:11" ht="35.1" hidden="1" customHeight="1">
      <c r="A132" s="221" t="s">
        <v>80</v>
      </c>
      <c r="B132" s="463" t="s">
        <v>168</v>
      </c>
      <c r="C132" s="221" t="s">
        <v>691</v>
      </c>
      <c r="D132" s="464" t="s">
        <v>789</v>
      </c>
      <c r="E132" s="465" t="s">
        <v>696</v>
      </c>
      <c r="F132" s="465" t="s">
        <v>837</v>
      </c>
      <c r="G132" s="472">
        <v>45103</v>
      </c>
      <c r="H132" s="472">
        <v>45110</v>
      </c>
      <c r="I132" s="467" t="s">
        <v>859</v>
      </c>
      <c r="J132" s="222" t="s">
        <v>21</v>
      </c>
      <c r="K132" s="468"/>
    </row>
    <row r="133" spans="1:11" ht="35.1" hidden="1" customHeight="1">
      <c r="A133" s="221" t="s">
        <v>80</v>
      </c>
      <c r="B133" s="463" t="s">
        <v>168</v>
      </c>
      <c r="C133" s="221" t="s">
        <v>691</v>
      </c>
      <c r="D133" s="464" t="s">
        <v>790</v>
      </c>
      <c r="E133" s="465" t="s">
        <v>696</v>
      </c>
      <c r="F133" s="465" t="s">
        <v>837</v>
      </c>
      <c r="G133" s="449">
        <v>45024</v>
      </c>
      <c r="H133" s="449">
        <v>45028</v>
      </c>
      <c r="I133" s="467" t="s">
        <v>696</v>
      </c>
      <c r="J133" s="222" t="s">
        <v>21</v>
      </c>
      <c r="K133" s="468"/>
    </row>
    <row r="134" spans="1:11" ht="35.1" hidden="1" customHeight="1">
      <c r="A134" s="221" t="s">
        <v>80</v>
      </c>
      <c r="B134" s="463" t="s">
        <v>168</v>
      </c>
      <c r="C134" s="221" t="s">
        <v>691</v>
      </c>
      <c r="D134" s="464" t="s">
        <v>791</v>
      </c>
      <c r="E134" s="465" t="s">
        <v>832</v>
      </c>
      <c r="F134" s="465" t="s">
        <v>837</v>
      </c>
      <c r="G134" s="472">
        <v>45061</v>
      </c>
      <c r="H134" s="472">
        <v>45065</v>
      </c>
      <c r="I134" s="467" t="s">
        <v>832</v>
      </c>
      <c r="J134" s="222" t="s">
        <v>21</v>
      </c>
      <c r="K134" s="468"/>
    </row>
    <row r="135" spans="1:11" ht="35.1" hidden="1" customHeight="1">
      <c r="A135" s="221" t="s">
        <v>80</v>
      </c>
      <c r="B135" s="463" t="s">
        <v>168</v>
      </c>
      <c r="C135" s="221" t="s">
        <v>691</v>
      </c>
      <c r="D135" s="464" t="s">
        <v>792</v>
      </c>
      <c r="E135" s="465" t="s">
        <v>696</v>
      </c>
      <c r="F135" s="465" t="s">
        <v>837</v>
      </c>
      <c r="G135" s="472">
        <v>45061</v>
      </c>
      <c r="H135" s="472">
        <v>45065</v>
      </c>
      <c r="I135" s="467" t="s">
        <v>696</v>
      </c>
      <c r="J135" s="222" t="s">
        <v>21</v>
      </c>
      <c r="K135" s="468"/>
    </row>
    <row r="136" spans="1:11" ht="35.1" hidden="1" customHeight="1">
      <c r="A136" s="221" t="s">
        <v>80</v>
      </c>
      <c r="B136" s="463" t="s">
        <v>168</v>
      </c>
      <c r="C136" s="221" t="s">
        <v>691</v>
      </c>
      <c r="D136" s="464" t="s">
        <v>793</v>
      </c>
      <c r="E136" s="465" t="s">
        <v>716</v>
      </c>
      <c r="F136" s="465" t="s">
        <v>837</v>
      </c>
      <c r="G136" s="466">
        <v>45082</v>
      </c>
      <c r="H136" s="466">
        <v>45092</v>
      </c>
      <c r="I136" s="467" t="s">
        <v>716</v>
      </c>
      <c r="J136" s="222" t="s">
        <v>21</v>
      </c>
      <c r="K136" s="468"/>
    </row>
    <row r="137" spans="1:11" ht="35.1" hidden="1" customHeight="1">
      <c r="A137" s="221" t="s">
        <v>80</v>
      </c>
      <c r="B137" s="463" t="s">
        <v>168</v>
      </c>
      <c r="C137" s="221" t="s">
        <v>691</v>
      </c>
      <c r="D137" s="464" t="s">
        <v>794</v>
      </c>
      <c r="E137" s="465" t="s">
        <v>826</v>
      </c>
      <c r="F137" s="465" t="s">
        <v>835</v>
      </c>
      <c r="G137" s="466">
        <v>45131</v>
      </c>
      <c r="H137" s="466">
        <v>45135</v>
      </c>
      <c r="I137" s="467" t="s">
        <v>847</v>
      </c>
      <c r="J137" s="224" t="s">
        <v>173</v>
      </c>
      <c r="K137" s="468"/>
    </row>
    <row r="138" spans="1:11" ht="35.1" hidden="1" customHeight="1">
      <c r="A138" s="221" t="s">
        <v>80</v>
      </c>
      <c r="B138" s="463" t="s">
        <v>168</v>
      </c>
      <c r="C138" s="221" t="s">
        <v>691</v>
      </c>
      <c r="D138" s="464" t="s">
        <v>795</v>
      </c>
      <c r="E138" s="465" t="s">
        <v>826</v>
      </c>
      <c r="F138" s="465" t="s">
        <v>835</v>
      </c>
      <c r="G138" s="466">
        <v>45152</v>
      </c>
      <c r="H138" s="466">
        <v>45156</v>
      </c>
      <c r="I138" s="467" t="s">
        <v>860</v>
      </c>
      <c r="J138" s="222" t="s">
        <v>21</v>
      </c>
      <c r="K138" s="468"/>
    </row>
    <row r="139" spans="1:11" ht="35.1" hidden="1" customHeight="1">
      <c r="A139" s="221" t="s">
        <v>12</v>
      </c>
      <c r="B139" s="463" t="s">
        <v>1554</v>
      </c>
      <c r="C139" s="221" t="s">
        <v>690</v>
      </c>
      <c r="D139" s="396" t="s">
        <v>1548</v>
      </c>
      <c r="E139" s="465" t="s">
        <v>147</v>
      </c>
      <c r="F139" s="465" t="s">
        <v>437</v>
      </c>
      <c r="G139" s="466">
        <v>45180</v>
      </c>
      <c r="H139" s="466">
        <v>45184</v>
      </c>
      <c r="I139" s="467" t="s">
        <v>1684</v>
      </c>
      <c r="J139" s="224" t="s">
        <v>280</v>
      </c>
      <c r="K139" s="477"/>
    </row>
    <row r="140" spans="1:11" ht="35.1" hidden="1" customHeight="1">
      <c r="A140" s="221" t="s">
        <v>12</v>
      </c>
      <c r="B140" s="463" t="s">
        <v>1554</v>
      </c>
      <c r="C140" s="221" t="s">
        <v>690</v>
      </c>
      <c r="D140" s="396" t="s">
        <v>1552</v>
      </c>
      <c r="E140" s="465" t="s">
        <v>147</v>
      </c>
      <c r="F140" s="465" t="s">
        <v>437</v>
      </c>
      <c r="G140" s="466">
        <v>45250</v>
      </c>
      <c r="H140" s="466">
        <v>45275</v>
      </c>
      <c r="I140" s="467" t="s">
        <v>1553</v>
      </c>
      <c r="J140" s="222" t="s">
        <v>280</v>
      </c>
      <c r="K140" s="477"/>
    </row>
    <row r="141" spans="1:11" ht="35.1" hidden="1" customHeight="1">
      <c r="A141" s="221" t="s">
        <v>80</v>
      </c>
      <c r="B141" s="463" t="s">
        <v>168</v>
      </c>
      <c r="C141" s="221" t="s">
        <v>691</v>
      </c>
      <c r="D141" s="464" t="s">
        <v>771</v>
      </c>
      <c r="E141" s="465" t="s">
        <v>833</v>
      </c>
      <c r="F141" s="465" t="s">
        <v>287</v>
      </c>
      <c r="G141" s="472">
        <v>45131</v>
      </c>
      <c r="H141" s="472">
        <v>45135</v>
      </c>
      <c r="I141" s="467" t="s">
        <v>861</v>
      </c>
      <c r="J141" s="222" t="s">
        <v>21</v>
      </c>
      <c r="K141" s="468"/>
    </row>
    <row r="142" spans="1:11" ht="35.1" hidden="1" customHeight="1">
      <c r="A142" s="221" t="s">
        <v>80</v>
      </c>
      <c r="B142" s="463" t="s">
        <v>168</v>
      </c>
      <c r="C142" s="221" t="s">
        <v>691</v>
      </c>
      <c r="D142" s="464" t="s">
        <v>800</v>
      </c>
      <c r="E142" s="465" t="s">
        <v>220</v>
      </c>
      <c r="F142" s="465" t="s">
        <v>837</v>
      </c>
      <c r="G142" s="472">
        <v>45124</v>
      </c>
      <c r="H142" s="472">
        <v>45132</v>
      </c>
      <c r="I142" s="467" t="s">
        <v>858</v>
      </c>
      <c r="J142" s="222" t="s">
        <v>21</v>
      </c>
      <c r="K142" s="468"/>
    </row>
    <row r="143" spans="1:11" ht="35.1" hidden="1" customHeight="1">
      <c r="A143" s="221" t="s">
        <v>80</v>
      </c>
      <c r="B143" s="463" t="s">
        <v>168</v>
      </c>
      <c r="C143" s="221" t="s">
        <v>691</v>
      </c>
      <c r="D143" s="464" t="s">
        <v>801</v>
      </c>
      <c r="E143" s="465" t="s">
        <v>220</v>
      </c>
      <c r="F143" s="465" t="s">
        <v>837</v>
      </c>
      <c r="G143" s="472">
        <v>45173</v>
      </c>
      <c r="H143" s="472">
        <v>45188</v>
      </c>
      <c r="I143" s="467" t="s">
        <v>858</v>
      </c>
      <c r="J143" s="222" t="s">
        <v>21</v>
      </c>
      <c r="K143" s="468"/>
    </row>
    <row r="144" spans="1:11" ht="35.1" hidden="1" customHeight="1">
      <c r="A144" s="221" t="s">
        <v>80</v>
      </c>
      <c r="B144" s="463" t="s">
        <v>1554</v>
      </c>
      <c r="C144" s="221" t="s">
        <v>691</v>
      </c>
      <c r="D144" s="464" t="s">
        <v>749</v>
      </c>
      <c r="E144" s="465" t="s">
        <v>147</v>
      </c>
      <c r="F144" s="465" t="s">
        <v>156</v>
      </c>
      <c r="G144" s="466">
        <v>44936</v>
      </c>
      <c r="H144" s="466">
        <v>44947</v>
      </c>
      <c r="I144" s="467" t="s">
        <v>847</v>
      </c>
      <c r="J144" s="222" t="s">
        <v>280</v>
      </c>
      <c r="K144" s="468"/>
    </row>
    <row r="145" spans="1:11" ht="35.1" hidden="1" customHeight="1">
      <c r="A145" s="221" t="s">
        <v>80</v>
      </c>
      <c r="B145" s="463" t="s">
        <v>168</v>
      </c>
      <c r="C145" s="221" t="s">
        <v>691</v>
      </c>
      <c r="D145" s="464" t="s">
        <v>803</v>
      </c>
      <c r="E145" s="465" t="s">
        <v>832</v>
      </c>
      <c r="F145" s="465" t="s">
        <v>837</v>
      </c>
      <c r="G145" s="449">
        <v>45117</v>
      </c>
      <c r="H145" s="450">
        <v>45121</v>
      </c>
      <c r="I145" s="443" t="s">
        <v>832</v>
      </c>
      <c r="J145" s="222" t="s">
        <v>21</v>
      </c>
      <c r="K145" s="468"/>
    </row>
    <row r="146" spans="1:11" ht="35.1" hidden="1" customHeight="1">
      <c r="A146" s="221" t="s">
        <v>80</v>
      </c>
      <c r="B146" s="463" t="s">
        <v>168</v>
      </c>
      <c r="C146" s="221" t="s">
        <v>691</v>
      </c>
      <c r="D146" s="464" t="s">
        <v>804</v>
      </c>
      <c r="E146" s="465" t="s">
        <v>832</v>
      </c>
      <c r="F146" s="465" t="s">
        <v>837</v>
      </c>
      <c r="G146" s="449">
        <v>45110</v>
      </c>
      <c r="H146" s="449">
        <v>45114</v>
      </c>
      <c r="I146" s="467" t="s">
        <v>832</v>
      </c>
      <c r="J146" s="222" t="s">
        <v>21</v>
      </c>
      <c r="K146" s="468"/>
    </row>
    <row r="147" spans="1:11" ht="35.1" hidden="1" customHeight="1">
      <c r="A147" s="221" t="s">
        <v>80</v>
      </c>
      <c r="B147" s="463" t="s">
        <v>168</v>
      </c>
      <c r="C147" s="221" t="s">
        <v>691</v>
      </c>
      <c r="D147" s="464" t="s">
        <v>805</v>
      </c>
      <c r="E147" s="465" t="s">
        <v>696</v>
      </c>
      <c r="F147" s="447" t="s">
        <v>837</v>
      </c>
      <c r="G147" s="449">
        <v>45173</v>
      </c>
      <c r="H147" s="450">
        <v>45181</v>
      </c>
      <c r="I147" s="443" t="s">
        <v>696</v>
      </c>
      <c r="J147" s="222" t="s">
        <v>21</v>
      </c>
      <c r="K147" s="468"/>
    </row>
    <row r="148" spans="1:11" ht="35.1" hidden="1" customHeight="1">
      <c r="A148" s="221" t="s">
        <v>80</v>
      </c>
      <c r="B148" s="463" t="s">
        <v>1554</v>
      </c>
      <c r="C148" s="221" t="s">
        <v>691</v>
      </c>
      <c r="D148" s="464" t="s">
        <v>751</v>
      </c>
      <c r="E148" s="465" t="s">
        <v>147</v>
      </c>
      <c r="F148" s="465" t="s">
        <v>137</v>
      </c>
      <c r="G148" s="472">
        <v>44958</v>
      </c>
      <c r="H148" s="472">
        <v>45291</v>
      </c>
      <c r="I148" s="467" t="s">
        <v>157</v>
      </c>
      <c r="J148" s="222" t="s">
        <v>280</v>
      </c>
      <c r="K148" s="468"/>
    </row>
    <row r="149" spans="1:11" ht="35.1" hidden="1" customHeight="1">
      <c r="A149" s="221" t="s">
        <v>80</v>
      </c>
      <c r="B149" s="463" t="s">
        <v>1554</v>
      </c>
      <c r="C149" s="221" t="s">
        <v>691</v>
      </c>
      <c r="D149" s="464" t="s">
        <v>752</v>
      </c>
      <c r="E149" s="465" t="s">
        <v>147</v>
      </c>
      <c r="F149" s="465" t="s">
        <v>137</v>
      </c>
      <c r="G149" s="472">
        <v>44984</v>
      </c>
      <c r="H149" s="472">
        <v>44984</v>
      </c>
      <c r="I149" s="467" t="s">
        <v>157</v>
      </c>
      <c r="J149" s="222" t="s">
        <v>280</v>
      </c>
      <c r="K149" s="468"/>
    </row>
    <row r="150" spans="1:11" ht="35.1" hidden="1" customHeight="1">
      <c r="A150" s="221" t="s">
        <v>80</v>
      </c>
      <c r="B150" s="463" t="s">
        <v>168</v>
      </c>
      <c r="C150" s="221" t="s">
        <v>691</v>
      </c>
      <c r="D150" s="464" t="s">
        <v>552</v>
      </c>
      <c r="E150" s="465" t="s">
        <v>826</v>
      </c>
      <c r="F150" s="465" t="s">
        <v>835</v>
      </c>
      <c r="G150" s="472">
        <v>45208</v>
      </c>
      <c r="H150" s="472">
        <v>45216</v>
      </c>
      <c r="I150" s="467" t="s">
        <v>863</v>
      </c>
      <c r="J150" s="222" t="s">
        <v>21</v>
      </c>
      <c r="K150" s="468"/>
    </row>
    <row r="151" spans="1:11" ht="35.1" hidden="1" customHeight="1">
      <c r="A151" s="221" t="s">
        <v>80</v>
      </c>
      <c r="B151" s="463" t="s">
        <v>168</v>
      </c>
      <c r="C151" s="221" t="s">
        <v>691</v>
      </c>
      <c r="D151" s="464" t="s">
        <v>808</v>
      </c>
      <c r="E151" s="465" t="s">
        <v>716</v>
      </c>
      <c r="F151" s="465" t="s">
        <v>837</v>
      </c>
      <c r="G151" s="472">
        <v>45236</v>
      </c>
      <c r="H151" s="472">
        <v>45251</v>
      </c>
      <c r="I151" s="467" t="s">
        <v>716</v>
      </c>
      <c r="J151" s="222" t="s">
        <v>21</v>
      </c>
      <c r="K151" s="468"/>
    </row>
    <row r="152" spans="1:11" ht="61.5" hidden="1" customHeight="1">
      <c r="A152" s="221" t="s">
        <v>80</v>
      </c>
      <c r="B152" s="463" t="s">
        <v>1554</v>
      </c>
      <c r="C152" s="221" t="s">
        <v>691</v>
      </c>
      <c r="D152" s="464" t="s">
        <v>755</v>
      </c>
      <c r="E152" s="465" t="s">
        <v>819</v>
      </c>
      <c r="F152" s="465" t="s">
        <v>836</v>
      </c>
      <c r="G152" s="472">
        <v>44965</v>
      </c>
      <c r="H152" s="472">
        <v>44966</v>
      </c>
      <c r="I152" s="467" t="s">
        <v>157</v>
      </c>
      <c r="J152" s="222" t="s">
        <v>280</v>
      </c>
      <c r="K152" s="468"/>
    </row>
    <row r="153" spans="1:11" ht="80.25" hidden="1" customHeight="1">
      <c r="A153" s="221" t="s">
        <v>12</v>
      </c>
      <c r="B153" s="221" t="s">
        <v>168</v>
      </c>
      <c r="C153" s="221" t="s">
        <v>691</v>
      </c>
      <c r="D153" s="221" t="s">
        <v>1271</v>
      </c>
      <c r="E153" s="221" t="s">
        <v>50</v>
      </c>
      <c r="F153" s="221" t="s">
        <v>203</v>
      </c>
      <c r="G153" s="476">
        <v>44927</v>
      </c>
      <c r="H153" s="476" t="s">
        <v>1017</v>
      </c>
      <c r="I153" s="221" t="s">
        <v>1205</v>
      </c>
      <c r="J153" s="222" t="s">
        <v>21</v>
      </c>
      <c r="K153" s="221"/>
    </row>
    <row r="154" spans="1:11" ht="35.1" hidden="1" customHeight="1">
      <c r="A154" s="221" t="s">
        <v>12</v>
      </c>
      <c r="B154" s="221" t="s">
        <v>168</v>
      </c>
      <c r="C154" s="221" t="s">
        <v>691</v>
      </c>
      <c r="D154" s="221" t="s">
        <v>1276</v>
      </c>
      <c r="E154" s="221" t="s">
        <v>1188</v>
      </c>
      <c r="F154" s="221" t="s">
        <v>203</v>
      </c>
      <c r="G154" s="476">
        <v>45079</v>
      </c>
      <c r="H154" s="476" t="s">
        <v>1278</v>
      </c>
      <c r="I154" s="221" t="s">
        <v>1189</v>
      </c>
      <c r="J154" s="222" t="s">
        <v>21</v>
      </c>
      <c r="K154" s="221"/>
    </row>
    <row r="155" spans="1:11" ht="51.75" hidden="1" customHeight="1">
      <c r="A155" s="221" t="s">
        <v>12</v>
      </c>
      <c r="B155" s="221" t="s">
        <v>168</v>
      </c>
      <c r="C155" s="221" t="s">
        <v>691</v>
      </c>
      <c r="D155" s="221" t="s">
        <v>1299</v>
      </c>
      <c r="E155" s="221" t="s">
        <v>30</v>
      </c>
      <c r="F155" s="221" t="s">
        <v>203</v>
      </c>
      <c r="G155" s="476">
        <v>45115</v>
      </c>
      <c r="H155" s="476" t="s">
        <v>1300</v>
      </c>
      <c r="I155" s="221" t="s">
        <v>1301</v>
      </c>
      <c r="J155" s="222" t="s">
        <v>21</v>
      </c>
      <c r="K155" s="221"/>
    </row>
    <row r="156" spans="1:11" ht="39.75" hidden="1" customHeight="1">
      <c r="A156" s="221" t="s">
        <v>12</v>
      </c>
      <c r="B156" s="221" t="s">
        <v>168</v>
      </c>
      <c r="C156" s="221" t="s">
        <v>691</v>
      </c>
      <c r="D156" s="221" t="s">
        <v>1305</v>
      </c>
      <c r="E156" s="221" t="s">
        <v>328</v>
      </c>
      <c r="F156" s="221" t="s">
        <v>203</v>
      </c>
      <c r="G156" s="476" t="s">
        <v>1306</v>
      </c>
      <c r="H156" s="476" t="s">
        <v>1307</v>
      </c>
      <c r="I156" s="221" t="s">
        <v>1183</v>
      </c>
      <c r="J156" s="222" t="s">
        <v>21</v>
      </c>
      <c r="K156" s="221"/>
    </row>
    <row r="157" spans="1:11" ht="35.1" hidden="1" customHeight="1">
      <c r="A157" s="221" t="s">
        <v>12</v>
      </c>
      <c r="B157" s="221" t="s">
        <v>168</v>
      </c>
      <c r="C157" s="221" t="s">
        <v>691</v>
      </c>
      <c r="D157" s="221" t="s">
        <v>577</v>
      </c>
      <c r="E157" s="221" t="s">
        <v>328</v>
      </c>
      <c r="F157" s="221" t="s">
        <v>203</v>
      </c>
      <c r="G157" s="476" t="s">
        <v>1310</v>
      </c>
      <c r="H157" s="476" t="s">
        <v>1311</v>
      </c>
      <c r="I157" s="221" t="s">
        <v>1312</v>
      </c>
      <c r="J157" s="222" t="s">
        <v>21</v>
      </c>
      <c r="K157" s="221"/>
    </row>
    <row r="158" spans="1:11" ht="35.1" hidden="1" customHeight="1">
      <c r="A158" s="221" t="s">
        <v>12</v>
      </c>
      <c r="B158" s="221" t="s">
        <v>168</v>
      </c>
      <c r="C158" s="221" t="s">
        <v>691</v>
      </c>
      <c r="D158" s="221" t="s">
        <v>1313</v>
      </c>
      <c r="E158" s="221" t="s">
        <v>328</v>
      </c>
      <c r="F158" s="221" t="s">
        <v>203</v>
      </c>
      <c r="G158" s="474" t="s">
        <v>1314</v>
      </c>
      <c r="H158" s="474" t="s">
        <v>1315</v>
      </c>
      <c r="I158" s="221" t="s">
        <v>1316</v>
      </c>
      <c r="J158" s="222" t="s">
        <v>21</v>
      </c>
      <c r="K158" s="221"/>
    </row>
    <row r="159" spans="1:11" ht="35.1" hidden="1" customHeight="1">
      <c r="A159" s="221" t="s">
        <v>12</v>
      </c>
      <c r="B159" s="221" t="s">
        <v>168</v>
      </c>
      <c r="C159" s="221" t="s">
        <v>691</v>
      </c>
      <c r="D159" s="221" t="s">
        <v>1317</v>
      </c>
      <c r="E159" s="221" t="s">
        <v>328</v>
      </c>
      <c r="F159" s="221" t="s">
        <v>203</v>
      </c>
      <c r="G159" s="474">
        <v>45207</v>
      </c>
      <c r="H159" s="474" t="s">
        <v>1300</v>
      </c>
      <c r="I159" s="221" t="s">
        <v>1312</v>
      </c>
      <c r="J159" s="222" t="s">
        <v>21</v>
      </c>
      <c r="K159" s="221"/>
    </row>
    <row r="160" spans="1:11" ht="35.1" hidden="1" customHeight="1">
      <c r="A160" s="221" t="s">
        <v>12</v>
      </c>
      <c r="B160" s="221" t="s">
        <v>168</v>
      </c>
      <c r="C160" s="221" t="s">
        <v>691</v>
      </c>
      <c r="D160" s="221" t="s">
        <v>1318</v>
      </c>
      <c r="E160" s="221" t="s">
        <v>328</v>
      </c>
      <c r="F160" s="221" t="s">
        <v>203</v>
      </c>
      <c r="G160" s="474">
        <v>45025</v>
      </c>
      <c r="H160" s="474">
        <v>45147</v>
      </c>
      <c r="I160" s="221" t="s">
        <v>1319</v>
      </c>
      <c r="J160" s="222" t="s">
        <v>21</v>
      </c>
      <c r="K160" s="221"/>
    </row>
    <row r="161" spans="1:11" ht="35.1" hidden="1" customHeight="1">
      <c r="A161" s="221" t="s">
        <v>12</v>
      </c>
      <c r="B161" s="221" t="s">
        <v>168</v>
      </c>
      <c r="C161" s="221" t="s">
        <v>691</v>
      </c>
      <c r="D161" s="221" t="s">
        <v>1320</v>
      </c>
      <c r="E161" s="221" t="s">
        <v>328</v>
      </c>
      <c r="F161" s="221" t="s">
        <v>835</v>
      </c>
      <c r="G161" s="474">
        <v>45179</v>
      </c>
      <c r="H161" s="474" t="s">
        <v>1321</v>
      </c>
      <c r="I161" s="221" t="s">
        <v>1183</v>
      </c>
      <c r="J161" s="222" t="s">
        <v>21</v>
      </c>
      <c r="K161" s="221"/>
    </row>
    <row r="162" spans="1:11" ht="35.1" hidden="1" customHeight="1">
      <c r="A162" s="221" t="s">
        <v>12</v>
      </c>
      <c r="B162" s="221" t="s">
        <v>168</v>
      </c>
      <c r="C162" s="221" t="s">
        <v>691</v>
      </c>
      <c r="D162" s="221" t="s">
        <v>1322</v>
      </c>
      <c r="E162" s="221" t="s">
        <v>353</v>
      </c>
      <c r="F162" s="221" t="s">
        <v>203</v>
      </c>
      <c r="G162" s="474" t="s">
        <v>1323</v>
      </c>
      <c r="H162" s="474">
        <v>44988</v>
      </c>
      <c r="I162" s="221" t="s">
        <v>1319</v>
      </c>
      <c r="J162" s="222" t="s">
        <v>21</v>
      </c>
      <c r="K162" s="221"/>
    </row>
    <row r="163" spans="1:11" ht="35.1" hidden="1" customHeight="1">
      <c r="A163" s="221" t="s">
        <v>12</v>
      </c>
      <c r="B163" s="221" t="s">
        <v>168</v>
      </c>
      <c r="C163" s="221" t="s">
        <v>691</v>
      </c>
      <c r="D163" s="221" t="s">
        <v>1322</v>
      </c>
      <c r="E163" s="221" t="s">
        <v>353</v>
      </c>
      <c r="F163" s="221" t="s">
        <v>203</v>
      </c>
      <c r="G163" s="474">
        <v>45080</v>
      </c>
      <c r="H163" s="474">
        <v>45202</v>
      </c>
      <c r="I163" s="221" t="s">
        <v>1316</v>
      </c>
      <c r="J163" s="222" t="s">
        <v>21</v>
      </c>
      <c r="K163" s="221"/>
    </row>
    <row r="164" spans="1:11" ht="35.1" hidden="1" customHeight="1">
      <c r="A164" s="221" t="s">
        <v>12</v>
      </c>
      <c r="B164" s="221" t="s">
        <v>168</v>
      </c>
      <c r="C164" s="221" t="s">
        <v>691</v>
      </c>
      <c r="D164" s="221" t="s">
        <v>1324</v>
      </c>
      <c r="E164" s="221" t="s">
        <v>1325</v>
      </c>
      <c r="F164" s="221" t="s">
        <v>203</v>
      </c>
      <c r="G164" s="474" t="s">
        <v>1326</v>
      </c>
      <c r="H164" s="474" t="s">
        <v>1327</v>
      </c>
      <c r="I164" s="221" t="s">
        <v>1319</v>
      </c>
      <c r="J164" s="222" t="s">
        <v>21</v>
      </c>
      <c r="K164" s="221"/>
    </row>
    <row r="165" spans="1:11" ht="35.1" hidden="1" customHeight="1">
      <c r="A165" s="221" t="s">
        <v>12</v>
      </c>
      <c r="B165" s="221" t="s">
        <v>168</v>
      </c>
      <c r="C165" s="221" t="s">
        <v>691</v>
      </c>
      <c r="D165" s="221" t="s">
        <v>1328</v>
      </c>
      <c r="E165" s="221" t="s">
        <v>1329</v>
      </c>
      <c r="F165" s="221" t="s">
        <v>203</v>
      </c>
      <c r="G165" s="474" t="s">
        <v>1330</v>
      </c>
      <c r="H165" s="474" t="s">
        <v>1331</v>
      </c>
      <c r="I165" s="221" t="s">
        <v>1319</v>
      </c>
      <c r="J165" s="222" t="s">
        <v>21</v>
      </c>
      <c r="K165" s="221"/>
    </row>
    <row r="166" spans="1:11" ht="35.1" hidden="1" customHeight="1">
      <c r="A166" s="221" t="s">
        <v>12</v>
      </c>
      <c r="B166" s="221" t="s">
        <v>168</v>
      </c>
      <c r="C166" s="221" t="s">
        <v>691</v>
      </c>
      <c r="D166" s="221" t="s">
        <v>1334</v>
      </c>
      <c r="E166" s="221" t="s">
        <v>572</v>
      </c>
      <c r="F166" s="221" t="s">
        <v>1335</v>
      </c>
      <c r="G166" s="474" t="s">
        <v>1336</v>
      </c>
      <c r="H166" s="474" t="s">
        <v>1337</v>
      </c>
      <c r="I166" s="221" t="s">
        <v>663</v>
      </c>
      <c r="J166" s="222" t="s">
        <v>21</v>
      </c>
      <c r="K166" s="221"/>
    </row>
    <row r="167" spans="1:11" ht="35.1" hidden="1" customHeight="1">
      <c r="A167" s="221" t="s">
        <v>12</v>
      </c>
      <c r="B167" s="221" t="s">
        <v>168</v>
      </c>
      <c r="C167" s="221" t="s">
        <v>691</v>
      </c>
      <c r="D167" s="221" t="s">
        <v>1339</v>
      </c>
      <c r="E167" s="221" t="s">
        <v>1340</v>
      </c>
      <c r="F167" s="221" t="s">
        <v>203</v>
      </c>
      <c r="G167" s="474" t="s">
        <v>1341</v>
      </c>
      <c r="H167" s="474" t="s">
        <v>1342</v>
      </c>
      <c r="I167" s="221" t="s">
        <v>1110</v>
      </c>
      <c r="J167" s="222" t="s">
        <v>21</v>
      </c>
      <c r="K167" s="221"/>
    </row>
    <row r="168" spans="1:11" ht="35.1" hidden="1" customHeight="1">
      <c r="A168" s="221" t="s">
        <v>80</v>
      </c>
      <c r="B168" s="463" t="s">
        <v>1554</v>
      </c>
      <c r="C168" s="221" t="s">
        <v>691</v>
      </c>
      <c r="D168" s="464" t="s">
        <v>756</v>
      </c>
      <c r="E168" s="470" t="s">
        <v>1634</v>
      </c>
      <c r="F168" s="465" t="s">
        <v>1630</v>
      </c>
      <c r="G168" s="471">
        <v>45091</v>
      </c>
      <c r="H168" s="471">
        <v>45091</v>
      </c>
      <c r="I168" s="467" t="s">
        <v>848</v>
      </c>
      <c r="J168" s="222" t="s">
        <v>280</v>
      </c>
      <c r="K168" s="468"/>
    </row>
    <row r="169" spans="1:11" ht="35.1" hidden="1" customHeight="1">
      <c r="A169" s="221" t="s">
        <v>12</v>
      </c>
      <c r="B169" s="221" t="s">
        <v>168</v>
      </c>
      <c r="C169" s="221" t="s">
        <v>691</v>
      </c>
      <c r="D169" s="221" t="s">
        <v>1343</v>
      </c>
      <c r="E169" s="221" t="s">
        <v>572</v>
      </c>
      <c r="F169" s="221" t="s">
        <v>203</v>
      </c>
      <c r="G169" s="474" t="s">
        <v>1345</v>
      </c>
      <c r="H169" s="474" t="s">
        <v>1346</v>
      </c>
      <c r="I169" s="221" t="s">
        <v>396</v>
      </c>
      <c r="J169" s="222" t="s">
        <v>21</v>
      </c>
      <c r="K169" s="221"/>
    </row>
    <row r="170" spans="1:11" ht="35.1" hidden="1" customHeight="1">
      <c r="A170" s="221" t="s">
        <v>12</v>
      </c>
      <c r="B170" s="221" t="s">
        <v>168</v>
      </c>
      <c r="C170" s="221" t="s">
        <v>691</v>
      </c>
      <c r="D170" s="221" t="s">
        <v>1347</v>
      </c>
      <c r="E170" s="221" t="s">
        <v>12</v>
      </c>
      <c r="F170" s="221" t="s">
        <v>203</v>
      </c>
      <c r="G170" s="428">
        <v>45250</v>
      </c>
      <c r="H170" s="428">
        <v>45252</v>
      </c>
      <c r="I170" s="467" t="s">
        <v>718</v>
      </c>
      <c r="J170" s="222" t="s">
        <v>21</v>
      </c>
      <c r="K170" s="221"/>
    </row>
    <row r="171" spans="1:11" ht="43.5" hidden="1" customHeight="1">
      <c r="A171" s="221" t="s">
        <v>12</v>
      </c>
      <c r="B171" s="221" t="s">
        <v>168</v>
      </c>
      <c r="C171" s="221" t="s">
        <v>691</v>
      </c>
      <c r="D171" s="396" t="s">
        <v>1694</v>
      </c>
      <c r="E171" s="467" t="s">
        <v>1695</v>
      </c>
      <c r="F171" s="467" t="s">
        <v>1696</v>
      </c>
      <c r="G171" s="466">
        <v>45040</v>
      </c>
      <c r="H171" s="466">
        <v>45044</v>
      </c>
      <c r="I171" s="222" t="s">
        <v>1697</v>
      </c>
      <c r="J171" s="222" t="s">
        <v>21</v>
      </c>
      <c r="K171" s="500"/>
    </row>
    <row r="172" spans="1:11" ht="41.25" hidden="1" customHeight="1">
      <c r="A172" s="221" t="s">
        <v>12</v>
      </c>
      <c r="B172" s="221" t="s">
        <v>168</v>
      </c>
      <c r="C172" s="221" t="s">
        <v>691</v>
      </c>
      <c r="D172" s="396" t="s">
        <v>1698</v>
      </c>
      <c r="E172" s="467" t="s">
        <v>1695</v>
      </c>
      <c r="F172" s="467" t="s">
        <v>1689</v>
      </c>
      <c r="G172" s="466">
        <v>45061</v>
      </c>
      <c r="H172" s="466">
        <v>45065</v>
      </c>
      <c r="I172" s="222" t="s">
        <v>1699</v>
      </c>
      <c r="J172" s="222" t="s">
        <v>21</v>
      </c>
      <c r="K172" s="500"/>
    </row>
    <row r="173" spans="1:11" ht="35.1" hidden="1" customHeight="1">
      <c r="A173" s="221" t="s">
        <v>12</v>
      </c>
      <c r="B173" s="221" t="s">
        <v>168</v>
      </c>
      <c r="C173" s="221" t="s">
        <v>691</v>
      </c>
      <c r="D173" s="396" t="s">
        <v>1700</v>
      </c>
      <c r="E173" s="467" t="s">
        <v>1695</v>
      </c>
      <c r="F173" s="467" t="s">
        <v>1689</v>
      </c>
      <c r="G173" s="466">
        <v>45096</v>
      </c>
      <c r="H173" s="466">
        <v>45096</v>
      </c>
      <c r="I173" s="222" t="s">
        <v>587</v>
      </c>
      <c r="J173" s="222" t="s">
        <v>21</v>
      </c>
      <c r="K173" s="500"/>
    </row>
    <row r="174" spans="1:11" ht="35.1" hidden="1" customHeight="1">
      <c r="A174" s="221" t="s">
        <v>12</v>
      </c>
      <c r="B174" s="221" t="s">
        <v>168</v>
      </c>
      <c r="C174" s="221" t="s">
        <v>691</v>
      </c>
      <c r="D174" s="396" t="s">
        <v>1701</v>
      </c>
      <c r="E174" s="467" t="s">
        <v>1695</v>
      </c>
      <c r="F174" s="467" t="s">
        <v>1689</v>
      </c>
      <c r="G174" s="466">
        <v>45187</v>
      </c>
      <c r="H174" s="466">
        <v>45191</v>
      </c>
      <c r="I174" s="222" t="s">
        <v>1672</v>
      </c>
      <c r="J174" s="222" t="s">
        <v>21</v>
      </c>
      <c r="K174" s="500"/>
    </row>
    <row r="175" spans="1:11" ht="35.1" hidden="1" customHeight="1" thickBot="1">
      <c r="A175" s="221" t="s">
        <v>12</v>
      </c>
      <c r="B175" s="221" t="s">
        <v>168</v>
      </c>
      <c r="C175" s="221" t="s">
        <v>691</v>
      </c>
      <c r="D175" s="396" t="s">
        <v>1702</v>
      </c>
      <c r="E175" s="467" t="s">
        <v>1695</v>
      </c>
      <c r="F175" s="467" t="s">
        <v>1689</v>
      </c>
      <c r="G175" s="472">
        <v>45264</v>
      </c>
      <c r="H175" s="472">
        <v>45268</v>
      </c>
      <c r="I175" s="424" t="s">
        <v>587</v>
      </c>
      <c r="J175" s="222" t="s">
        <v>21</v>
      </c>
      <c r="K175" s="500"/>
    </row>
    <row r="176" spans="1:11" ht="35.1" hidden="1" customHeight="1" thickBot="1">
      <c r="A176" s="221" t="s">
        <v>80</v>
      </c>
      <c r="B176" s="463" t="s">
        <v>1554</v>
      </c>
      <c r="C176" s="221" t="s">
        <v>691</v>
      </c>
      <c r="D176" s="464" t="s">
        <v>810</v>
      </c>
      <c r="E176" s="465" t="s">
        <v>734</v>
      </c>
      <c r="F176" s="465" t="s">
        <v>27</v>
      </c>
      <c r="G176" s="507" t="s">
        <v>692</v>
      </c>
      <c r="H176" s="475" t="s">
        <v>692</v>
      </c>
      <c r="I176" s="467" t="s">
        <v>692</v>
      </c>
      <c r="J176" s="222" t="s">
        <v>280</v>
      </c>
      <c r="K176" s="468" t="s">
        <v>699</v>
      </c>
    </row>
    <row r="177" spans="1:11" ht="35.1" hidden="1" customHeight="1">
      <c r="A177" s="221" t="s">
        <v>12</v>
      </c>
      <c r="B177" s="221" t="s">
        <v>168</v>
      </c>
      <c r="C177" s="221" t="s">
        <v>691</v>
      </c>
      <c r="D177" s="396" t="s">
        <v>1703</v>
      </c>
      <c r="E177" s="467" t="s">
        <v>1695</v>
      </c>
      <c r="F177" s="467" t="s">
        <v>1689</v>
      </c>
      <c r="G177" s="466">
        <v>45271</v>
      </c>
      <c r="H177" s="466">
        <v>45275</v>
      </c>
      <c r="I177" s="222" t="s">
        <v>1672</v>
      </c>
      <c r="J177" s="222" t="s">
        <v>21</v>
      </c>
      <c r="K177" s="500"/>
    </row>
    <row r="178" spans="1:11" ht="35.1" hidden="1" customHeight="1">
      <c r="A178" s="221" t="s">
        <v>12</v>
      </c>
      <c r="B178" s="221" t="s">
        <v>168</v>
      </c>
      <c r="C178" s="221" t="s">
        <v>691</v>
      </c>
      <c r="D178" s="396" t="s">
        <v>1698</v>
      </c>
      <c r="E178" s="467" t="s">
        <v>1695</v>
      </c>
      <c r="F178" s="467" t="s">
        <v>1689</v>
      </c>
      <c r="G178" s="466">
        <v>45096</v>
      </c>
      <c r="H178" s="466">
        <v>45100</v>
      </c>
      <c r="I178" s="222" t="s">
        <v>1704</v>
      </c>
      <c r="J178" s="222" t="s">
        <v>21</v>
      </c>
      <c r="K178" s="500"/>
    </row>
    <row r="179" spans="1:11" ht="35.1" hidden="1" customHeight="1">
      <c r="A179" s="221" t="s">
        <v>12</v>
      </c>
      <c r="B179" s="396" t="s">
        <v>227</v>
      </c>
      <c r="C179" s="221" t="s">
        <v>690</v>
      </c>
      <c r="D179" s="396" t="s">
        <v>1662</v>
      </c>
      <c r="E179" s="467" t="s">
        <v>1664</v>
      </c>
      <c r="F179" s="467" t="s">
        <v>1660</v>
      </c>
      <c r="G179" s="466">
        <v>44966</v>
      </c>
      <c r="H179" s="466">
        <v>44967</v>
      </c>
      <c r="I179" s="467" t="s">
        <v>1661</v>
      </c>
      <c r="J179" s="222" t="s">
        <v>21</v>
      </c>
      <c r="K179" s="468"/>
    </row>
    <row r="180" spans="1:11" ht="35.1" hidden="1" customHeight="1">
      <c r="A180" s="221" t="s">
        <v>12</v>
      </c>
      <c r="B180" s="396" t="s">
        <v>227</v>
      </c>
      <c r="C180" s="221" t="s">
        <v>691</v>
      </c>
      <c r="D180" s="396" t="s">
        <v>1659</v>
      </c>
      <c r="E180" s="467" t="s">
        <v>1340</v>
      </c>
      <c r="F180" s="467" t="s">
        <v>1660</v>
      </c>
      <c r="G180" s="466">
        <v>44998</v>
      </c>
      <c r="H180" s="466">
        <v>44999</v>
      </c>
      <c r="I180" s="467" t="s">
        <v>1661</v>
      </c>
      <c r="J180" s="222" t="s">
        <v>21</v>
      </c>
      <c r="K180" s="468"/>
    </row>
    <row r="181" spans="1:11" ht="35.1" hidden="1" customHeight="1">
      <c r="A181" s="221" t="s">
        <v>12</v>
      </c>
      <c r="B181" s="396" t="s">
        <v>227</v>
      </c>
      <c r="C181" s="221" t="s">
        <v>691</v>
      </c>
      <c r="D181" s="396" t="s">
        <v>1666</v>
      </c>
      <c r="E181" s="396" t="s">
        <v>483</v>
      </c>
      <c r="F181" s="467" t="s">
        <v>1667</v>
      </c>
      <c r="G181" s="425" t="s">
        <v>396</v>
      </c>
      <c r="H181" s="425" t="s">
        <v>396</v>
      </c>
      <c r="I181" s="222" t="s">
        <v>1668</v>
      </c>
      <c r="J181" s="222" t="s">
        <v>713</v>
      </c>
      <c r="K181" s="468" t="s">
        <v>1686</v>
      </c>
    </row>
    <row r="182" spans="1:11" ht="35.1" hidden="1" customHeight="1">
      <c r="A182" s="221" t="s">
        <v>80</v>
      </c>
      <c r="B182" s="396" t="s">
        <v>227</v>
      </c>
      <c r="C182" s="221" t="s">
        <v>690</v>
      </c>
      <c r="D182" s="464" t="s">
        <v>763</v>
      </c>
      <c r="E182" s="465" t="s">
        <v>147</v>
      </c>
      <c r="F182" s="465" t="s">
        <v>607</v>
      </c>
      <c r="G182" s="466">
        <v>44972</v>
      </c>
      <c r="H182" s="466">
        <v>44973</v>
      </c>
      <c r="I182" s="467" t="s">
        <v>692</v>
      </c>
      <c r="J182" s="222" t="s">
        <v>21</v>
      </c>
      <c r="K182" s="468"/>
    </row>
    <row r="183" spans="1:11" ht="35.1" hidden="1" customHeight="1">
      <c r="A183" s="221" t="s">
        <v>80</v>
      </c>
      <c r="B183" s="396" t="s">
        <v>227</v>
      </c>
      <c r="C183" s="221" t="s">
        <v>690</v>
      </c>
      <c r="D183" s="464" t="s">
        <v>601</v>
      </c>
      <c r="E183" s="465" t="s">
        <v>147</v>
      </c>
      <c r="F183" s="465" t="s">
        <v>607</v>
      </c>
      <c r="G183" s="466">
        <v>44957</v>
      </c>
      <c r="H183" s="466">
        <v>44958</v>
      </c>
      <c r="I183" s="467" t="s">
        <v>851</v>
      </c>
      <c r="J183" s="224" t="s">
        <v>173</v>
      </c>
      <c r="K183" s="468"/>
    </row>
    <row r="184" spans="1:11" ht="35.1" hidden="1" customHeight="1">
      <c r="A184" s="221" t="s">
        <v>80</v>
      </c>
      <c r="B184" s="396" t="s">
        <v>227</v>
      </c>
      <c r="C184" s="221" t="s">
        <v>690</v>
      </c>
      <c r="D184" s="464" t="s">
        <v>611</v>
      </c>
      <c r="E184" s="465" t="s">
        <v>147</v>
      </c>
      <c r="F184" s="465" t="s">
        <v>607</v>
      </c>
      <c r="G184" s="466">
        <v>45061</v>
      </c>
      <c r="H184" s="466">
        <v>45065</v>
      </c>
      <c r="I184" s="467" t="s">
        <v>692</v>
      </c>
      <c r="J184" s="222" t="s">
        <v>700</v>
      </c>
      <c r="K184" s="468"/>
    </row>
    <row r="185" spans="1:11" ht="35.1" hidden="1" customHeight="1">
      <c r="A185" s="221" t="s">
        <v>80</v>
      </c>
      <c r="B185" s="396" t="s">
        <v>227</v>
      </c>
      <c r="C185" s="221" t="s">
        <v>691</v>
      </c>
      <c r="D185" s="464" t="s">
        <v>605</v>
      </c>
      <c r="E185" s="465" t="s">
        <v>147</v>
      </c>
      <c r="F185" s="465" t="s">
        <v>607</v>
      </c>
      <c r="G185" s="466">
        <v>44998</v>
      </c>
      <c r="H185" s="466">
        <v>44999</v>
      </c>
      <c r="I185" s="467" t="s">
        <v>851</v>
      </c>
      <c r="J185" s="222" t="s">
        <v>713</v>
      </c>
      <c r="K185" s="468" t="s">
        <v>714</v>
      </c>
    </row>
    <row r="186" spans="1:11" ht="35.1" hidden="1" customHeight="1">
      <c r="A186" s="221" t="s">
        <v>80</v>
      </c>
      <c r="B186" s="396" t="s">
        <v>227</v>
      </c>
      <c r="C186" s="221" t="s">
        <v>691</v>
      </c>
      <c r="D186" s="464" t="s">
        <v>764</v>
      </c>
      <c r="E186" s="465" t="s">
        <v>147</v>
      </c>
      <c r="F186" s="465" t="s">
        <v>607</v>
      </c>
      <c r="G186" s="466">
        <v>44998</v>
      </c>
      <c r="H186" s="466">
        <v>45002</v>
      </c>
      <c r="I186" s="467" t="s">
        <v>671</v>
      </c>
      <c r="J186" s="224" t="s">
        <v>173</v>
      </c>
      <c r="K186" s="468"/>
    </row>
    <row r="187" spans="1:11" ht="35.1" hidden="1" customHeight="1">
      <c r="A187" s="221" t="s">
        <v>80</v>
      </c>
      <c r="B187" s="396" t="s">
        <v>227</v>
      </c>
      <c r="C187" s="221" t="s">
        <v>691</v>
      </c>
      <c r="D187" s="464" t="s">
        <v>610</v>
      </c>
      <c r="E187" s="465" t="s">
        <v>147</v>
      </c>
      <c r="F187" s="465" t="s">
        <v>607</v>
      </c>
      <c r="G187" s="466">
        <v>45000</v>
      </c>
      <c r="H187" s="466">
        <v>45001</v>
      </c>
      <c r="I187" s="467" t="s">
        <v>236</v>
      </c>
      <c r="J187" s="222" t="s">
        <v>713</v>
      </c>
      <c r="K187" s="468" t="s">
        <v>599</v>
      </c>
    </row>
    <row r="188" spans="1:11" ht="35.1" hidden="1" customHeight="1">
      <c r="A188" s="221" t="s">
        <v>80</v>
      </c>
      <c r="B188" s="396" t="s">
        <v>227</v>
      </c>
      <c r="C188" s="221" t="s">
        <v>691</v>
      </c>
      <c r="D188" s="464" t="s">
        <v>608</v>
      </c>
      <c r="E188" s="465" t="s">
        <v>147</v>
      </c>
      <c r="F188" s="465" t="s">
        <v>607</v>
      </c>
      <c r="G188" s="466">
        <v>44970</v>
      </c>
      <c r="H188" s="466">
        <v>44971</v>
      </c>
      <c r="I188" s="467" t="s">
        <v>692</v>
      </c>
      <c r="J188" s="224" t="s">
        <v>173</v>
      </c>
      <c r="K188" s="468"/>
    </row>
    <row r="189" spans="1:11" ht="35.1" hidden="1" customHeight="1">
      <c r="A189" s="221" t="s">
        <v>12</v>
      </c>
      <c r="B189" s="221" t="s">
        <v>239</v>
      </c>
      <c r="C189" s="221" t="s">
        <v>690</v>
      </c>
      <c r="D189" s="221" t="s">
        <v>1088</v>
      </c>
      <c r="E189" s="221" t="s">
        <v>1089</v>
      </c>
      <c r="F189" s="221" t="s">
        <v>241</v>
      </c>
      <c r="G189" s="474">
        <v>44989</v>
      </c>
      <c r="H189" s="474">
        <v>45050</v>
      </c>
      <c r="I189" s="221" t="s">
        <v>1090</v>
      </c>
      <c r="J189" s="222" t="s">
        <v>21</v>
      </c>
      <c r="K189" s="221"/>
    </row>
    <row r="190" spans="1:11" ht="35.1" hidden="1" customHeight="1">
      <c r="A190" s="221" t="s">
        <v>12</v>
      </c>
      <c r="B190" s="221" t="s">
        <v>239</v>
      </c>
      <c r="C190" s="221" t="s">
        <v>690</v>
      </c>
      <c r="D190" s="221" t="s">
        <v>1088</v>
      </c>
      <c r="E190" s="221" t="s">
        <v>1089</v>
      </c>
      <c r="F190" s="221" t="s">
        <v>241</v>
      </c>
      <c r="G190" s="427">
        <v>45223</v>
      </c>
      <c r="H190" s="427">
        <v>45226</v>
      </c>
      <c r="I190" s="221" t="s">
        <v>1101</v>
      </c>
      <c r="J190" s="222" t="s">
        <v>21</v>
      </c>
      <c r="K190" s="221"/>
    </row>
    <row r="191" spans="1:11" ht="61.5" hidden="1" customHeight="1">
      <c r="A191" s="221" t="s">
        <v>12</v>
      </c>
      <c r="B191" s="221" t="s">
        <v>239</v>
      </c>
      <c r="C191" s="221" t="s">
        <v>690</v>
      </c>
      <c r="D191" s="221" t="s">
        <v>1141</v>
      </c>
      <c r="E191" s="221" t="s">
        <v>1107</v>
      </c>
      <c r="F191" s="221" t="s">
        <v>241</v>
      </c>
      <c r="G191" s="427">
        <v>44984</v>
      </c>
      <c r="H191" s="427">
        <v>44988</v>
      </c>
      <c r="I191" s="221" t="s">
        <v>1139</v>
      </c>
      <c r="J191" s="222" t="s">
        <v>21</v>
      </c>
      <c r="K191" s="221"/>
    </row>
    <row r="192" spans="1:11" ht="35.1" hidden="1" customHeight="1">
      <c r="A192" s="221" t="s">
        <v>12</v>
      </c>
      <c r="B192" s="221" t="s">
        <v>239</v>
      </c>
      <c r="C192" s="221" t="s">
        <v>690</v>
      </c>
      <c r="D192" s="221" t="s">
        <v>1141</v>
      </c>
      <c r="E192" s="221" t="s">
        <v>1107</v>
      </c>
      <c r="F192" s="221" t="s">
        <v>241</v>
      </c>
      <c r="G192" s="427">
        <v>45188</v>
      </c>
      <c r="H192" s="427">
        <v>45190</v>
      </c>
      <c r="I192" s="221" t="s">
        <v>20</v>
      </c>
      <c r="J192" s="222" t="s">
        <v>21</v>
      </c>
      <c r="K192" s="221"/>
    </row>
    <row r="193" spans="1:11" ht="35.1" hidden="1" customHeight="1">
      <c r="A193" s="221" t="s">
        <v>80</v>
      </c>
      <c r="B193" s="463" t="s">
        <v>239</v>
      </c>
      <c r="C193" s="221" t="s">
        <v>691</v>
      </c>
      <c r="D193" s="464" t="s">
        <v>758</v>
      </c>
      <c r="E193" s="465" t="s">
        <v>820</v>
      </c>
      <c r="F193" s="465" t="s">
        <v>241</v>
      </c>
      <c r="G193" s="471">
        <v>45146</v>
      </c>
      <c r="H193" s="471">
        <v>45147</v>
      </c>
      <c r="I193" s="467" t="s">
        <v>848</v>
      </c>
      <c r="J193" s="223" t="s">
        <v>21</v>
      </c>
      <c r="K193" s="468"/>
    </row>
    <row r="194" spans="1:11" ht="35.1" hidden="1" customHeight="1">
      <c r="A194" s="221" t="s">
        <v>80</v>
      </c>
      <c r="B194" s="463" t="s">
        <v>239</v>
      </c>
      <c r="C194" s="221" t="s">
        <v>691</v>
      </c>
      <c r="D194" s="464" t="s">
        <v>759</v>
      </c>
      <c r="E194" s="465" t="s">
        <v>821</v>
      </c>
      <c r="F194" s="465" t="s">
        <v>241</v>
      </c>
      <c r="G194" s="475" t="s">
        <v>692</v>
      </c>
      <c r="H194" s="475" t="s">
        <v>692</v>
      </c>
      <c r="I194" s="467" t="s">
        <v>849</v>
      </c>
      <c r="J194" s="223" t="s">
        <v>21</v>
      </c>
      <c r="K194" s="468"/>
    </row>
    <row r="195" spans="1:11" ht="35.1" hidden="1" customHeight="1">
      <c r="A195" s="221" t="s">
        <v>80</v>
      </c>
      <c r="B195" s="463" t="s">
        <v>239</v>
      </c>
      <c r="C195" s="221" t="s">
        <v>691</v>
      </c>
      <c r="D195" s="464" t="s">
        <v>760</v>
      </c>
      <c r="E195" s="465" t="s">
        <v>822</v>
      </c>
      <c r="F195" s="465" t="s">
        <v>241</v>
      </c>
      <c r="G195" s="471">
        <v>45062</v>
      </c>
      <c r="H195" s="471">
        <v>45062</v>
      </c>
      <c r="I195" s="467" t="s">
        <v>848</v>
      </c>
      <c r="J195" s="222" t="s">
        <v>21</v>
      </c>
      <c r="K195" s="468"/>
    </row>
    <row r="196" spans="1:11" ht="35.1" hidden="1" customHeight="1">
      <c r="A196" s="221" t="s">
        <v>80</v>
      </c>
      <c r="B196" s="463" t="s">
        <v>239</v>
      </c>
      <c r="C196" s="221" t="s">
        <v>691</v>
      </c>
      <c r="D196" s="464" t="s">
        <v>761</v>
      </c>
      <c r="E196" s="465" t="s">
        <v>822</v>
      </c>
      <c r="F196" s="465" t="s">
        <v>241</v>
      </c>
      <c r="G196" s="471">
        <v>45174</v>
      </c>
      <c r="H196" s="471">
        <v>45174</v>
      </c>
      <c r="I196" s="467" t="s">
        <v>848</v>
      </c>
      <c r="J196" s="222" t="s">
        <v>21</v>
      </c>
      <c r="K196" s="468"/>
    </row>
    <row r="197" spans="1:11" ht="35.1" hidden="1" customHeight="1">
      <c r="A197" s="221" t="s">
        <v>80</v>
      </c>
      <c r="B197" s="463" t="s">
        <v>239</v>
      </c>
      <c r="C197" s="221" t="s">
        <v>691</v>
      </c>
      <c r="D197" s="464" t="s">
        <v>780</v>
      </c>
      <c r="E197" s="465" t="s">
        <v>1634</v>
      </c>
      <c r="F197" s="465" t="s">
        <v>838</v>
      </c>
      <c r="G197" s="471">
        <v>45007</v>
      </c>
      <c r="H197" s="471">
        <v>45007</v>
      </c>
      <c r="I197" s="467" t="s">
        <v>848</v>
      </c>
      <c r="J197" s="222" t="s">
        <v>21</v>
      </c>
      <c r="K197" s="468"/>
    </row>
    <row r="198" spans="1:11" ht="35.1" hidden="1" customHeight="1">
      <c r="A198" s="221" t="s">
        <v>80</v>
      </c>
      <c r="B198" s="463" t="s">
        <v>239</v>
      </c>
      <c r="C198" s="221" t="s">
        <v>691</v>
      </c>
      <c r="D198" s="464" t="s">
        <v>781</v>
      </c>
      <c r="E198" s="465" t="s">
        <v>1634</v>
      </c>
      <c r="F198" s="465" t="s">
        <v>839</v>
      </c>
      <c r="G198" s="466">
        <v>45078</v>
      </c>
      <c r="H198" s="466">
        <v>45078</v>
      </c>
      <c r="I198" s="467" t="s">
        <v>848</v>
      </c>
      <c r="J198" s="222" t="s">
        <v>21</v>
      </c>
      <c r="K198" s="468"/>
    </row>
    <row r="199" spans="1:11" ht="35.1" hidden="1" customHeight="1">
      <c r="A199" s="221" t="s">
        <v>80</v>
      </c>
      <c r="B199" s="463" t="s">
        <v>239</v>
      </c>
      <c r="C199" s="221" t="s">
        <v>691</v>
      </c>
      <c r="D199" s="464" t="s">
        <v>782</v>
      </c>
      <c r="E199" s="465" t="s">
        <v>823</v>
      </c>
      <c r="F199" s="465" t="s">
        <v>241</v>
      </c>
      <c r="G199" s="466">
        <v>45017</v>
      </c>
      <c r="H199" s="466">
        <v>45017</v>
      </c>
      <c r="I199" s="467" t="s">
        <v>855</v>
      </c>
      <c r="J199" s="222" t="s">
        <v>700</v>
      </c>
      <c r="K199" s="468"/>
    </row>
    <row r="200" spans="1:11" ht="35.1" hidden="1" customHeight="1">
      <c r="A200" s="221" t="s">
        <v>80</v>
      </c>
      <c r="B200" s="463" t="s">
        <v>239</v>
      </c>
      <c r="C200" s="221" t="s">
        <v>691</v>
      </c>
      <c r="D200" s="464" t="s">
        <v>799</v>
      </c>
      <c r="E200" s="465" t="s">
        <v>128</v>
      </c>
      <c r="F200" s="465" t="s">
        <v>241</v>
      </c>
      <c r="G200" s="466">
        <v>45168</v>
      </c>
      <c r="H200" s="466">
        <v>45168</v>
      </c>
      <c r="I200" s="467" t="s">
        <v>848</v>
      </c>
      <c r="J200" s="222" t="s">
        <v>21</v>
      </c>
      <c r="K200" s="468"/>
    </row>
    <row r="201" spans="1:11" ht="60" hidden="1">
      <c r="A201" s="221" t="s">
        <v>80</v>
      </c>
      <c r="B201" s="463" t="s">
        <v>239</v>
      </c>
      <c r="C201" s="221" t="s">
        <v>691</v>
      </c>
      <c r="D201" s="464" t="s">
        <v>799</v>
      </c>
      <c r="E201" s="465" t="s">
        <v>833</v>
      </c>
      <c r="F201" s="465" t="s">
        <v>840</v>
      </c>
      <c r="G201" s="475" t="s">
        <v>843</v>
      </c>
      <c r="H201" s="475"/>
      <c r="I201" s="467" t="s">
        <v>847</v>
      </c>
      <c r="J201" s="222" t="s">
        <v>21</v>
      </c>
      <c r="K201" s="468"/>
    </row>
    <row r="202" spans="1:11" ht="60" hidden="1">
      <c r="A202" s="221" t="s">
        <v>12</v>
      </c>
      <c r="B202" s="221" t="s">
        <v>239</v>
      </c>
      <c r="C202" s="221" t="s">
        <v>691</v>
      </c>
      <c r="D202" s="221" t="s">
        <v>1080</v>
      </c>
      <c r="E202" s="221" t="s">
        <v>328</v>
      </c>
      <c r="F202" s="221" t="s">
        <v>241</v>
      </c>
      <c r="G202" s="474">
        <v>45048</v>
      </c>
      <c r="H202" s="474">
        <v>45050</v>
      </c>
      <c r="I202" s="221" t="s">
        <v>236</v>
      </c>
      <c r="J202" s="222" t="s">
        <v>21</v>
      </c>
      <c r="K202" s="221"/>
    </row>
    <row r="203" spans="1:11" ht="50.25" hidden="1" customHeight="1">
      <c r="A203" s="221" t="s">
        <v>12</v>
      </c>
      <c r="B203" s="221" t="s">
        <v>239</v>
      </c>
      <c r="C203" s="221" t="s">
        <v>691</v>
      </c>
      <c r="D203" s="221" t="s">
        <v>1094</v>
      </c>
      <c r="E203" s="221" t="s">
        <v>353</v>
      </c>
      <c r="F203" s="221" t="s">
        <v>1096</v>
      </c>
      <c r="G203" s="427">
        <v>45006</v>
      </c>
      <c r="H203" s="427">
        <v>45007</v>
      </c>
      <c r="I203" s="221" t="s">
        <v>20</v>
      </c>
      <c r="J203" s="222" t="s">
        <v>21</v>
      </c>
      <c r="K203" s="221"/>
    </row>
    <row r="204" spans="1:11" ht="57.75" hidden="1" customHeight="1">
      <c r="A204" s="221" t="s">
        <v>12</v>
      </c>
      <c r="B204" s="221" t="s">
        <v>239</v>
      </c>
      <c r="C204" s="221" t="s">
        <v>691</v>
      </c>
      <c r="D204" s="221" t="s">
        <v>1098</v>
      </c>
      <c r="E204" s="221" t="s">
        <v>353</v>
      </c>
      <c r="F204" s="221" t="s">
        <v>241</v>
      </c>
      <c r="G204" s="471">
        <v>45146</v>
      </c>
      <c r="H204" s="471">
        <v>45147</v>
      </c>
      <c r="I204" s="221" t="s">
        <v>157</v>
      </c>
      <c r="J204" s="222" t="s">
        <v>21</v>
      </c>
      <c r="K204" s="221"/>
    </row>
    <row r="205" spans="1:11" ht="47.25" hidden="1" customHeight="1">
      <c r="A205" s="221" t="s">
        <v>12</v>
      </c>
      <c r="B205" s="221" t="s">
        <v>239</v>
      </c>
      <c r="C205" s="221" t="s">
        <v>691</v>
      </c>
      <c r="D205" s="221" t="s">
        <v>1106</v>
      </c>
      <c r="E205" s="221" t="s">
        <v>1107</v>
      </c>
      <c r="F205" s="221" t="s">
        <v>241</v>
      </c>
      <c r="G205" s="474" t="s">
        <v>1108</v>
      </c>
      <c r="H205" s="474" t="s">
        <v>1109</v>
      </c>
      <c r="I205" s="221" t="s">
        <v>1110</v>
      </c>
      <c r="J205" s="222" t="s">
        <v>21</v>
      </c>
      <c r="K205" s="221"/>
    </row>
    <row r="206" spans="1:11" ht="35.1" hidden="1" customHeight="1">
      <c r="A206" s="221" t="s">
        <v>80</v>
      </c>
      <c r="B206" s="478" t="s">
        <v>1593</v>
      </c>
      <c r="C206" s="221" t="s">
        <v>690</v>
      </c>
      <c r="D206" s="464" t="s">
        <v>732</v>
      </c>
      <c r="E206" s="465" t="s">
        <v>738</v>
      </c>
      <c r="F206" s="465" t="s">
        <v>367</v>
      </c>
      <c r="G206" s="475" t="s">
        <v>692</v>
      </c>
      <c r="H206" s="475" t="s">
        <v>692</v>
      </c>
      <c r="I206" s="467" t="s">
        <v>692</v>
      </c>
      <c r="J206" s="222" t="s">
        <v>280</v>
      </c>
      <c r="K206" s="468" t="s">
        <v>1049</v>
      </c>
    </row>
    <row r="207" spans="1:11" ht="35.1" hidden="1" customHeight="1">
      <c r="A207" s="221" t="s">
        <v>12</v>
      </c>
      <c r="B207" s="478" t="s">
        <v>1593</v>
      </c>
      <c r="C207" s="221" t="s">
        <v>690</v>
      </c>
      <c r="D207" s="221" t="s">
        <v>1653</v>
      </c>
      <c r="E207" s="221" t="s">
        <v>1651</v>
      </c>
      <c r="F207" s="221" t="s">
        <v>694</v>
      </c>
      <c r="G207" s="473">
        <v>45050</v>
      </c>
      <c r="H207" s="473">
        <v>45050</v>
      </c>
      <c r="I207" s="221" t="s">
        <v>20</v>
      </c>
      <c r="J207" s="224" t="s">
        <v>280</v>
      </c>
      <c r="K207" s="221"/>
    </row>
    <row r="208" spans="1:11" ht="35.1" hidden="1" customHeight="1">
      <c r="A208" s="221" t="s">
        <v>12</v>
      </c>
      <c r="B208" s="401" t="s">
        <v>239</v>
      </c>
      <c r="C208" s="221" t="s">
        <v>691</v>
      </c>
      <c r="D208" s="221" t="s">
        <v>1144</v>
      </c>
      <c r="E208" s="221" t="s">
        <v>328</v>
      </c>
      <c r="F208" s="221" t="s">
        <v>241</v>
      </c>
      <c r="G208" s="427">
        <v>45034</v>
      </c>
      <c r="H208" s="427">
        <v>45035</v>
      </c>
      <c r="I208" s="221" t="s">
        <v>718</v>
      </c>
      <c r="J208" s="222" t="s">
        <v>21</v>
      </c>
      <c r="K208" s="221"/>
    </row>
    <row r="209" spans="1:11" ht="35.1" hidden="1" customHeight="1">
      <c r="A209" s="221" t="s">
        <v>12</v>
      </c>
      <c r="B209" s="478" t="s">
        <v>1561</v>
      </c>
      <c r="C209" s="221" t="s">
        <v>690</v>
      </c>
      <c r="D209" s="219" t="s">
        <v>1663</v>
      </c>
      <c r="E209" s="443" t="s">
        <v>1665</v>
      </c>
      <c r="F209" s="443" t="s">
        <v>1660</v>
      </c>
      <c r="G209" s="444" t="s">
        <v>396</v>
      </c>
      <c r="H209" s="444" t="s">
        <v>396</v>
      </c>
      <c r="I209" s="443" t="s">
        <v>244</v>
      </c>
      <c r="J209" s="222" t="s">
        <v>713</v>
      </c>
      <c r="K209" s="480" t="s">
        <v>1685</v>
      </c>
    </row>
    <row r="210" spans="1:11" ht="35.1" hidden="1" customHeight="1">
      <c r="A210" s="221" t="s">
        <v>80</v>
      </c>
      <c r="B210" s="478" t="s">
        <v>1561</v>
      </c>
      <c r="C210" s="221" t="s">
        <v>690</v>
      </c>
      <c r="D210" s="479" t="s">
        <v>768</v>
      </c>
      <c r="E210" s="447" t="s">
        <v>734</v>
      </c>
      <c r="F210" s="447" t="s">
        <v>287</v>
      </c>
      <c r="G210" s="449">
        <v>44957</v>
      </c>
      <c r="H210" s="449">
        <v>44958</v>
      </c>
      <c r="I210" s="443" t="s">
        <v>388</v>
      </c>
      <c r="J210" s="224" t="s">
        <v>280</v>
      </c>
      <c r="K210" s="480"/>
    </row>
    <row r="211" spans="1:11" ht="35.1" hidden="1" customHeight="1">
      <c r="A211" s="221" t="s">
        <v>80</v>
      </c>
      <c r="B211" s="478" t="s">
        <v>1561</v>
      </c>
      <c r="C211" s="221" t="s">
        <v>690</v>
      </c>
      <c r="D211" s="479" t="s">
        <v>1731</v>
      </c>
      <c r="E211" s="447" t="s">
        <v>734</v>
      </c>
      <c r="F211" s="447" t="s">
        <v>739</v>
      </c>
      <c r="G211" s="449">
        <v>45236</v>
      </c>
      <c r="H211" s="449">
        <v>45240</v>
      </c>
      <c r="I211" s="443" t="s">
        <v>865</v>
      </c>
      <c r="J211" s="222" t="s">
        <v>713</v>
      </c>
      <c r="K211" s="480" t="s">
        <v>1047</v>
      </c>
    </row>
    <row r="212" spans="1:11" ht="35.1" hidden="1" customHeight="1">
      <c r="A212" s="221" t="s">
        <v>12</v>
      </c>
      <c r="B212" s="401" t="s">
        <v>1561</v>
      </c>
      <c r="C212" s="221" t="s">
        <v>690</v>
      </c>
      <c r="D212" s="401" t="s">
        <v>1562</v>
      </c>
      <c r="E212" s="403" t="s">
        <v>12</v>
      </c>
      <c r="F212" s="403" t="s">
        <v>12</v>
      </c>
      <c r="G212" s="455">
        <v>44950</v>
      </c>
      <c r="H212" s="441">
        <v>44950</v>
      </c>
      <c r="I212" s="403" t="s">
        <v>20</v>
      </c>
      <c r="J212" s="222" t="s">
        <v>21</v>
      </c>
      <c r="K212" s="416" t="s">
        <v>1563</v>
      </c>
    </row>
    <row r="213" spans="1:11" ht="35.1" hidden="1" customHeight="1">
      <c r="A213" s="221" t="s">
        <v>12</v>
      </c>
      <c r="B213" s="401" t="s">
        <v>1561</v>
      </c>
      <c r="C213" s="221" t="s">
        <v>690</v>
      </c>
      <c r="D213" s="401" t="s">
        <v>1650</v>
      </c>
      <c r="E213" s="403" t="s">
        <v>1651</v>
      </c>
      <c r="F213" s="403" t="s">
        <v>694</v>
      </c>
      <c r="G213" s="455">
        <v>44957</v>
      </c>
      <c r="H213" s="455">
        <v>44959</v>
      </c>
      <c r="I213" s="403" t="s">
        <v>20</v>
      </c>
      <c r="J213" s="224" t="s">
        <v>173</v>
      </c>
      <c r="K213" s="416"/>
    </row>
    <row r="214" spans="1:11" ht="35.1" hidden="1" customHeight="1">
      <c r="A214" s="221" t="s">
        <v>12</v>
      </c>
      <c r="B214" s="478" t="s">
        <v>1561</v>
      </c>
      <c r="C214" s="221" t="s">
        <v>691</v>
      </c>
      <c r="D214" s="401" t="s">
        <v>1104</v>
      </c>
      <c r="E214" s="403"/>
      <c r="F214" s="403" t="s">
        <v>287</v>
      </c>
      <c r="G214" s="441">
        <v>45119</v>
      </c>
      <c r="H214" s="441">
        <v>45119</v>
      </c>
      <c r="I214" s="403" t="s">
        <v>236</v>
      </c>
      <c r="J214" s="222" t="s">
        <v>280</v>
      </c>
      <c r="K214" s="416"/>
    </row>
    <row r="215" spans="1:11" ht="35.1" hidden="1" customHeight="1">
      <c r="A215" s="221" t="s">
        <v>80</v>
      </c>
      <c r="B215" s="478" t="s">
        <v>1561</v>
      </c>
      <c r="C215" s="221" t="s">
        <v>690</v>
      </c>
      <c r="D215" s="502" t="s">
        <v>787</v>
      </c>
      <c r="E215" s="447" t="s">
        <v>734</v>
      </c>
      <c r="F215" s="447" t="s">
        <v>287</v>
      </c>
      <c r="G215" s="449">
        <v>45068</v>
      </c>
      <c r="H215" s="449">
        <v>45072</v>
      </c>
      <c r="I215" s="443" t="s">
        <v>709</v>
      </c>
      <c r="J215" s="224" t="s">
        <v>173</v>
      </c>
      <c r="K215" s="480"/>
    </row>
    <row r="216" spans="1:11" ht="60.75" hidden="1" customHeight="1">
      <c r="A216" s="221" t="s">
        <v>12</v>
      </c>
      <c r="B216" s="401" t="s">
        <v>1561</v>
      </c>
      <c r="C216" s="221" t="s">
        <v>691</v>
      </c>
      <c r="D216" s="401" t="s">
        <v>1575</v>
      </c>
      <c r="E216" s="403" t="s">
        <v>572</v>
      </c>
      <c r="F216" s="403" t="s">
        <v>694</v>
      </c>
      <c r="G216" s="455">
        <v>45040</v>
      </c>
      <c r="H216" s="441">
        <v>45044</v>
      </c>
      <c r="I216" s="403" t="s">
        <v>20</v>
      </c>
      <c r="J216" s="222" t="s">
        <v>21</v>
      </c>
      <c r="K216" s="416" t="s">
        <v>1576</v>
      </c>
    </row>
    <row r="217" spans="1:11" ht="55.5" hidden="1" customHeight="1">
      <c r="A217" s="221" t="s">
        <v>12</v>
      </c>
      <c r="B217" s="401" t="s">
        <v>1561</v>
      </c>
      <c r="C217" s="221" t="s">
        <v>691</v>
      </c>
      <c r="D217" s="401" t="s">
        <v>1575</v>
      </c>
      <c r="E217" s="423" t="s">
        <v>572</v>
      </c>
      <c r="F217" s="423" t="s">
        <v>694</v>
      </c>
      <c r="G217" s="484">
        <v>45152</v>
      </c>
      <c r="H217" s="504">
        <v>45156</v>
      </c>
      <c r="I217" s="423" t="s">
        <v>20</v>
      </c>
      <c r="J217" s="222" t="s">
        <v>21</v>
      </c>
      <c r="K217" s="422" t="s">
        <v>1585</v>
      </c>
    </row>
    <row r="218" spans="1:11" ht="47.25" hidden="1" customHeight="1">
      <c r="A218" s="221" t="s">
        <v>12</v>
      </c>
      <c r="B218" s="401" t="s">
        <v>1561</v>
      </c>
      <c r="C218" s="221" t="s">
        <v>691</v>
      </c>
      <c r="D218" s="401" t="s">
        <v>1578</v>
      </c>
      <c r="E218" s="423" t="s">
        <v>572</v>
      </c>
      <c r="F218" s="423" t="s">
        <v>694</v>
      </c>
      <c r="G218" s="484">
        <v>45069</v>
      </c>
      <c r="H218" s="504">
        <v>45071</v>
      </c>
      <c r="I218" s="423" t="s">
        <v>20</v>
      </c>
      <c r="J218" s="222" t="s">
        <v>21</v>
      </c>
      <c r="K218" s="422"/>
    </row>
    <row r="219" spans="1:11" ht="55.5" hidden="1" customHeight="1">
      <c r="A219" s="396" t="s">
        <v>80</v>
      </c>
      <c r="B219" s="478" t="s">
        <v>1593</v>
      </c>
      <c r="C219" s="396" t="s">
        <v>691</v>
      </c>
      <c r="D219" s="479" t="s">
        <v>911</v>
      </c>
      <c r="E219" s="482" t="s">
        <v>990</v>
      </c>
      <c r="F219" s="482" t="s">
        <v>1014</v>
      </c>
      <c r="G219" s="485">
        <v>44626</v>
      </c>
      <c r="H219" s="485">
        <v>44628</v>
      </c>
      <c r="I219" s="483" t="s">
        <v>1025</v>
      </c>
      <c r="J219" s="222" t="s">
        <v>280</v>
      </c>
      <c r="K219" s="445"/>
    </row>
    <row r="220" spans="1:11" ht="35.1" hidden="1" customHeight="1">
      <c r="A220" s="221" t="s">
        <v>12</v>
      </c>
      <c r="B220" s="401" t="s">
        <v>1561</v>
      </c>
      <c r="C220" s="221" t="s">
        <v>691</v>
      </c>
      <c r="D220" s="401" t="s">
        <v>1652</v>
      </c>
      <c r="E220" s="401" t="s">
        <v>1651</v>
      </c>
      <c r="F220" s="423" t="s">
        <v>694</v>
      </c>
      <c r="G220" s="529">
        <v>44987</v>
      </c>
      <c r="H220" s="529">
        <v>44988</v>
      </c>
      <c r="I220" s="221" t="s">
        <v>20</v>
      </c>
      <c r="J220" s="222" t="s">
        <v>21</v>
      </c>
      <c r="K220" s="422"/>
    </row>
    <row r="221" spans="1:11" ht="60" hidden="1">
      <c r="A221" s="221" t="s">
        <v>12</v>
      </c>
      <c r="B221" s="463" t="s">
        <v>1561</v>
      </c>
      <c r="C221" s="221" t="s">
        <v>691</v>
      </c>
      <c r="D221" s="401" t="s">
        <v>1133</v>
      </c>
      <c r="E221" s="423" t="s">
        <v>328</v>
      </c>
      <c r="F221" s="423" t="s">
        <v>287</v>
      </c>
      <c r="G221" s="504" t="s">
        <v>1135</v>
      </c>
      <c r="H221" s="504" t="s">
        <v>1018</v>
      </c>
      <c r="I221" s="221" t="s">
        <v>236</v>
      </c>
      <c r="J221" s="222" t="s">
        <v>21</v>
      </c>
      <c r="K221" s="416"/>
    </row>
    <row r="222" spans="1:11" ht="60" hidden="1">
      <c r="A222" s="221" t="s">
        <v>12</v>
      </c>
      <c r="B222" s="463" t="s">
        <v>1561</v>
      </c>
      <c r="C222" s="221" t="s">
        <v>691</v>
      </c>
      <c r="D222" s="401" t="s">
        <v>1133</v>
      </c>
      <c r="E222" s="423" t="s">
        <v>328</v>
      </c>
      <c r="F222" s="423" t="s">
        <v>287</v>
      </c>
      <c r="G222" s="504" t="s">
        <v>1138</v>
      </c>
      <c r="H222" s="504">
        <v>44987</v>
      </c>
      <c r="I222" s="221" t="s">
        <v>1139</v>
      </c>
      <c r="J222" s="222" t="s">
        <v>21</v>
      </c>
      <c r="K222" s="416"/>
    </row>
    <row r="223" spans="1:11" ht="60" hidden="1">
      <c r="A223" s="221" t="s">
        <v>12</v>
      </c>
      <c r="B223" s="463" t="s">
        <v>1561</v>
      </c>
      <c r="C223" s="221" t="s">
        <v>691</v>
      </c>
      <c r="D223" s="401" t="s">
        <v>1226</v>
      </c>
      <c r="E223" s="423" t="s">
        <v>1732</v>
      </c>
      <c r="F223" s="423" t="s">
        <v>694</v>
      </c>
      <c r="G223" s="433">
        <v>44998</v>
      </c>
      <c r="H223" s="433">
        <v>45002</v>
      </c>
      <c r="I223" s="221" t="s">
        <v>54</v>
      </c>
      <c r="J223" s="222" t="s">
        <v>21</v>
      </c>
      <c r="K223" s="416"/>
    </row>
    <row r="224" spans="1:11" ht="60" hidden="1">
      <c r="A224" s="221" t="s">
        <v>12</v>
      </c>
      <c r="B224" s="463" t="s">
        <v>1561</v>
      </c>
      <c r="C224" s="221" t="s">
        <v>691</v>
      </c>
      <c r="D224" s="401" t="s">
        <v>1145</v>
      </c>
      <c r="E224" s="423" t="s">
        <v>1732</v>
      </c>
      <c r="F224" s="423" t="s">
        <v>287</v>
      </c>
      <c r="G224" s="504">
        <v>45079</v>
      </c>
      <c r="H224" s="504">
        <v>45109</v>
      </c>
      <c r="I224" s="221"/>
      <c r="J224" s="222" t="s">
        <v>21</v>
      </c>
      <c r="K224" s="416"/>
    </row>
    <row r="225" spans="1:11" ht="51" hidden="1" customHeight="1">
      <c r="A225" s="221" t="s">
        <v>12</v>
      </c>
      <c r="B225" s="463" t="s">
        <v>1561</v>
      </c>
      <c r="C225" s="221" t="s">
        <v>691</v>
      </c>
      <c r="D225" s="401" t="s">
        <v>1239</v>
      </c>
      <c r="E225" s="423" t="s">
        <v>1238</v>
      </c>
      <c r="F225" s="423" t="s">
        <v>1733</v>
      </c>
      <c r="G225" s="433">
        <v>45013</v>
      </c>
      <c r="H225" s="433">
        <v>45014</v>
      </c>
      <c r="I225" s="221" t="s">
        <v>54</v>
      </c>
      <c r="J225" s="222" t="s">
        <v>21</v>
      </c>
      <c r="K225" s="416"/>
    </row>
    <row r="226" spans="1:11" ht="60" hidden="1">
      <c r="A226" s="221" t="s">
        <v>12</v>
      </c>
      <c r="B226" s="221" t="s">
        <v>1561</v>
      </c>
      <c r="C226" s="221" t="s">
        <v>691</v>
      </c>
      <c r="D226" s="401" t="s">
        <v>1584</v>
      </c>
      <c r="E226" s="423" t="s">
        <v>572</v>
      </c>
      <c r="F226" s="423" t="s">
        <v>694</v>
      </c>
      <c r="G226" s="484">
        <v>45096</v>
      </c>
      <c r="H226" s="504">
        <v>45100</v>
      </c>
      <c r="I226" s="221" t="s">
        <v>20</v>
      </c>
      <c r="J226" s="222" t="s">
        <v>21</v>
      </c>
      <c r="K226" s="416" t="s">
        <v>1585</v>
      </c>
    </row>
    <row r="227" spans="1:11" ht="96" hidden="1">
      <c r="A227" s="396" t="s">
        <v>80</v>
      </c>
      <c r="B227" s="463" t="s">
        <v>1561</v>
      </c>
      <c r="C227" s="396" t="s">
        <v>691</v>
      </c>
      <c r="D227" s="479" t="s">
        <v>885</v>
      </c>
      <c r="E227" s="482" t="s">
        <v>973</v>
      </c>
      <c r="F227" s="503" t="s">
        <v>287</v>
      </c>
      <c r="G227" s="497">
        <v>44984</v>
      </c>
      <c r="H227" s="497">
        <v>44988</v>
      </c>
      <c r="I227" s="467" t="s">
        <v>1024</v>
      </c>
      <c r="J227" s="224" t="s">
        <v>21</v>
      </c>
      <c r="K227" s="480"/>
    </row>
    <row r="228" spans="1:11" ht="144" hidden="1">
      <c r="A228" s="219" t="s">
        <v>80</v>
      </c>
      <c r="B228" s="528" t="s">
        <v>1561</v>
      </c>
      <c r="C228" s="219" t="s">
        <v>691</v>
      </c>
      <c r="D228" s="446" t="s">
        <v>885</v>
      </c>
      <c r="E228" s="447" t="s">
        <v>994</v>
      </c>
      <c r="F228" s="447" t="s">
        <v>287</v>
      </c>
      <c r="G228" s="449">
        <v>45082</v>
      </c>
      <c r="H228" s="450">
        <v>45086</v>
      </c>
      <c r="I228" s="443" t="s">
        <v>1030</v>
      </c>
      <c r="J228" s="224" t="s">
        <v>21</v>
      </c>
      <c r="K228" s="445"/>
    </row>
    <row r="229" spans="1:11" customFormat="1" ht="35.1" hidden="1" customHeight="1">
      <c r="A229" s="219" t="s">
        <v>80</v>
      </c>
      <c r="B229" s="440" t="s">
        <v>1561</v>
      </c>
      <c r="C229" s="219" t="s">
        <v>691</v>
      </c>
      <c r="D229" s="446" t="s">
        <v>885</v>
      </c>
      <c r="E229" s="447" t="s">
        <v>995</v>
      </c>
      <c r="F229" s="447" t="s">
        <v>287</v>
      </c>
      <c r="G229" s="449">
        <v>45019</v>
      </c>
      <c r="H229" s="450">
        <v>45023</v>
      </c>
      <c r="I229" s="443" t="s">
        <v>1026</v>
      </c>
      <c r="J229" s="220" t="s">
        <v>21</v>
      </c>
      <c r="K229" s="445"/>
    </row>
    <row r="230" spans="1:11" ht="60" hidden="1">
      <c r="A230" s="219" t="s">
        <v>12</v>
      </c>
      <c r="B230" s="397" t="s">
        <v>168</v>
      </c>
      <c r="C230" s="524" t="s">
        <v>691</v>
      </c>
      <c r="D230" s="382" t="s">
        <v>1322</v>
      </c>
      <c r="E230" s="227" t="s">
        <v>353</v>
      </c>
      <c r="F230" s="227" t="s">
        <v>203</v>
      </c>
      <c r="G230" s="229">
        <v>45080</v>
      </c>
      <c r="H230" s="230">
        <v>45202</v>
      </c>
      <c r="I230" s="228" t="s">
        <v>1316</v>
      </c>
      <c r="J230" s="220" t="s">
        <v>21</v>
      </c>
      <c r="K230" s="445"/>
    </row>
    <row r="231" spans="1:11" ht="60" hidden="1">
      <c r="A231" s="219" t="s">
        <v>12</v>
      </c>
      <c r="B231" s="219" t="s">
        <v>168</v>
      </c>
      <c r="C231" s="219" t="s">
        <v>691</v>
      </c>
      <c r="D231" s="402" t="s">
        <v>1322</v>
      </c>
      <c r="E231" s="227" t="s">
        <v>353</v>
      </c>
      <c r="F231" s="227" t="s">
        <v>203</v>
      </c>
      <c r="G231" s="229" t="s">
        <v>1323</v>
      </c>
      <c r="H231" s="229">
        <v>44988</v>
      </c>
      <c r="I231" s="409" t="s">
        <v>1319</v>
      </c>
      <c r="J231" s="224" t="s">
        <v>21</v>
      </c>
      <c r="K231" s="445"/>
    </row>
    <row r="232" spans="1:11" hidden="1">
      <c r="A232" s="221"/>
      <c r="B232" s="440"/>
      <c r="C232" s="221"/>
      <c r="D232" s="446"/>
      <c r="E232" s="443"/>
      <c r="F232" s="443"/>
      <c r="G232" s="222"/>
      <c r="H232" s="222"/>
      <c r="I232" s="222"/>
      <c r="J232" s="222"/>
      <c r="K232" s="445"/>
    </row>
    <row r="233" spans="1:11" hidden="1">
      <c r="A233" s="221"/>
      <c r="B233" s="440"/>
      <c r="C233" s="221"/>
      <c r="D233" s="446"/>
      <c r="E233" s="443"/>
      <c r="F233" s="443"/>
      <c r="G233" s="222"/>
      <c r="H233" s="222"/>
      <c r="I233" s="222"/>
      <c r="J233" s="222"/>
      <c r="K233" s="445"/>
    </row>
    <row r="234" spans="1:11" hidden="1">
      <c r="A234" s="221"/>
      <c r="B234" s="440"/>
      <c r="C234" s="221"/>
      <c r="D234" s="446"/>
      <c r="E234" s="443"/>
      <c r="F234" s="443"/>
      <c r="G234" s="222"/>
      <c r="H234" s="222"/>
      <c r="I234" s="222"/>
      <c r="J234" s="222"/>
      <c r="K234" s="445"/>
    </row>
    <row r="235" spans="1:11" hidden="1">
      <c r="A235" s="221"/>
      <c r="B235" s="440"/>
      <c r="C235" s="221"/>
      <c r="D235" s="446"/>
      <c r="E235" s="443"/>
      <c r="F235" s="443"/>
      <c r="G235" s="222"/>
      <c r="H235" s="222"/>
      <c r="I235" s="222"/>
      <c r="J235" s="222"/>
      <c r="K235" s="445"/>
    </row>
    <row r="236" spans="1:11" hidden="1">
      <c r="A236" s="221"/>
      <c r="B236" s="440"/>
      <c r="C236" s="221"/>
      <c r="D236" s="446"/>
      <c r="E236" s="443"/>
      <c r="F236" s="443"/>
      <c r="G236" s="222"/>
      <c r="H236" s="222"/>
      <c r="I236" s="222"/>
      <c r="J236" s="222"/>
      <c r="K236" s="445"/>
    </row>
    <row r="237" spans="1:11" hidden="1">
      <c r="A237" s="221"/>
      <c r="B237" s="440"/>
      <c r="C237" s="221"/>
      <c r="D237" s="446"/>
      <c r="E237" s="443"/>
      <c r="F237" s="443"/>
      <c r="G237" s="222"/>
      <c r="H237" s="222"/>
      <c r="I237" s="222"/>
      <c r="J237" s="222"/>
      <c r="K237" s="445"/>
    </row>
    <row r="238" spans="1:11" hidden="1">
      <c r="A238" s="221"/>
      <c r="B238" s="440"/>
      <c r="C238" s="221"/>
      <c r="D238" s="446"/>
      <c r="E238" s="443"/>
      <c r="F238" s="443"/>
      <c r="G238" s="222"/>
      <c r="H238" s="222"/>
      <c r="I238" s="222"/>
      <c r="J238" s="222"/>
      <c r="K238" s="445"/>
    </row>
    <row r="239" spans="1:11" hidden="1">
      <c r="A239" s="221"/>
      <c r="B239" s="440"/>
      <c r="C239" s="221"/>
      <c r="D239" s="446"/>
      <c r="E239" s="443"/>
      <c r="F239" s="443"/>
      <c r="G239" s="222"/>
      <c r="H239" s="222"/>
      <c r="I239" s="222"/>
      <c r="J239" s="222"/>
      <c r="K239" s="445"/>
    </row>
    <row r="240" spans="1:11" hidden="1">
      <c r="A240" s="221"/>
      <c r="B240" s="440"/>
      <c r="C240" s="221"/>
      <c r="D240" s="446"/>
      <c r="E240" s="443"/>
      <c r="F240" s="443"/>
      <c r="G240" s="222"/>
      <c r="H240" s="222"/>
      <c r="I240" s="222"/>
      <c r="J240" s="222"/>
      <c r="K240" s="445"/>
    </row>
    <row r="241" spans="1:11" hidden="1">
      <c r="A241" s="221"/>
      <c r="B241" s="440"/>
      <c r="C241" s="221"/>
      <c r="D241" s="446"/>
      <c r="E241" s="443"/>
      <c r="F241" s="443"/>
      <c r="G241" s="222"/>
      <c r="H241" s="222"/>
      <c r="I241" s="222"/>
      <c r="J241" s="222"/>
      <c r="K241" s="445"/>
    </row>
    <row r="242" spans="1:11" hidden="1">
      <c r="A242" s="221"/>
      <c r="B242" s="440"/>
      <c r="C242" s="221"/>
      <c r="D242" s="446"/>
      <c r="E242" s="443"/>
      <c r="F242" s="443"/>
      <c r="G242" s="222"/>
      <c r="H242" s="222"/>
      <c r="I242" s="222"/>
      <c r="J242" s="222"/>
      <c r="K242" s="445"/>
    </row>
    <row r="243" spans="1:11" hidden="1">
      <c r="A243" s="221"/>
      <c r="B243" s="440"/>
      <c r="C243" s="221"/>
      <c r="D243" s="446"/>
      <c r="E243" s="443"/>
      <c r="F243" s="443"/>
      <c r="G243" s="222"/>
      <c r="H243" s="222"/>
      <c r="I243" s="222"/>
      <c r="J243" s="222"/>
      <c r="K243" s="445"/>
    </row>
    <row r="244" spans="1:11" hidden="1">
      <c r="A244" s="221"/>
      <c r="B244" s="440"/>
      <c r="C244" s="221"/>
      <c r="D244" s="446"/>
      <c r="E244" s="443"/>
      <c r="F244" s="443"/>
      <c r="G244" s="222"/>
      <c r="H244" s="222"/>
      <c r="I244" s="222"/>
      <c r="J244" s="222"/>
      <c r="K244" s="445"/>
    </row>
    <row r="245" spans="1:11" hidden="1">
      <c r="A245" s="221"/>
      <c r="B245" s="440"/>
      <c r="C245" s="221"/>
      <c r="D245" s="446"/>
      <c r="E245" s="443"/>
      <c r="F245" s="443"/>
      <c r="G245" s="222"/>
      <c r="H245" s="222"/>
      <c r="I245" s="222"/>
      <c r="J245" s="222"/>
      <c r="K245" s="445"/>
    </row>
    <row r="246" spans="1:11" ht="35.1" hidden="1" customHeight="1">
      <c r="A246" s="221"/>
      <c r="B246" s="440"/>
      <c r="C246" s="221"/>
      <c r="D246" s="446"/>
      <c r="E246" s="443"/>
      <c r="F246" s="443"/>
      <c r="G246" s="222"/>
      <c r="H246" s="222"/>
      <c r="I246" s="222"/>
      <c r="J246" s="222"/>
      <c r="K246" s="445"/>
    </row>
    <row r="247" spans="1:11" ht="35.1" hidden="1" customHeight="1">
      <c r="A247" s="221"/>
      <c r="B247" s="440"/>
      <c r="C247" s="221"/>
      <c r="D247" s="446"/>
      <c r="E247" s="443"/>
      <c r="F247" s="443"/>
      <c r="G247" s="222"/>
      <c r="H247" s="222"/>
      <c r="I247" s="222"/>
      <c r="J247" s="222"/>
      <c r="K247" s="445"/>
    </row>
    <row r="248" spans="1:11" ht="35.1" hidden="1" customHeight="1">
      <c r="A248" s="221"/>
      <c r="B248" s="440"/>
      <c r="C248" s="221"/>
      <c r="D248" s="446"/>
      <c r="E248" s="443"/>
      <c r="F248" s="443"/>
      <c r="G248" s="222"/>
      <c r="H248" s="222"/>
      <c r="I248" s="222"/>
      <c r="J248" s="222"/>
      <c r="K248" s="445"/>
    </row>
    <row r="249" spans="1:11" ht="35.1" hidden="1" customHeight="1">
      <c r="A249" s="221"/>
      <c r="B249" s="440"/>
      <c r="C249" s="221"/>
      <c r="D249" s="446"/>
      <c r="E249" s="443"/>
      <c r="F249" s="443"/>
      <c r="G249" s="222"/>
      <c r="H249" s="222"/>
      <c r="I249" s="222"/>
      <c r="J249" s="222"/>
      <c r="K249" s="445"/>
    </row>
    <row r="250" spans="1:11" ht="35.1" hidden="1" customHeight="1">
      <c r="A250" s="221"/>
      <c r="B250" s="440"/>
      <c r="C250" s="221"/>
      <c r="D250" s="446"/>
      <c r="E250" s="443"/>
      <c r="F250" s="443"/>
      <c r="G250" s="222"/>
      <c r="H250" s="222"/>
      <c r="I250" s="222"/>
      <c r="J250" s="222"/>
      <c r="K250" s="445"/>
    </row>
    <row r="251" spans="1:11" ht="35.1" hidden="1" customHeight="1">
      <c r="A251" s="221"/>
      <c r="B251" s="440"/>
      <c r="C251" s="221"/>
      <c r="D251" s="446"/>
      <c r="E251" s="443"/>
      <c r="F251" s="443"/>
      <c r="G251" s="222"/>
      <c r="H251" s="222"/>
      <c r="I251" s="222"/>
      <c r="J251" s="222"/>
      <c r="K251" s="445"/>
    </row>
    <row r="252" spans="1:11" ht="35.1" hidden="1" customHeight="1">
      <c r="A252" s="221"/>
      <c r="B252" s="440"/>
      <c r="C252" s="221"/>
      <c r="D252" s="446"/>
      <c r="E252" s="443"/>
      <c r="F252" s="443"/>
      <c r="G252" s="222"/>
      <c r="H252" s="222"/>
      <c r="I252" s="222"/>
      <c r="J252" s="222"/>
      <c r="K252" s="445"/>
    </row>
    <row r="253" spans="1:11" ht="35.1" hidden="1" customHeight="1">
      <c r="A253" s="221"/>
      <c r="B253" s="440"/>
      <c r="C253" s="221"/>
      <c r="D253" s="446"/>
      <c r="E253" s="443"/>
      <c r="F253" s="443"/>
      <c r="G253" s="222"/>
      <c r="H253" s="222"/>
      <c r="I253" s="222"/>
      <c r="J253" s="222"/>
      <c r="K253" s="445"/>
    </row>
    <row r="254" spans="1:11" ht="35.1" hidden="1" customHeight="1">
      <c r="A254" s="221"/>
      <c r="B254" s="440"/>
      <c r="C254" s="221"/>
      <c r="D254" s="446"/>
      <c r="E254" s="443"/>
      <c r="F254" s="443"/>
      <c r="G254" s="222"/>
      <c r="H254" s="222"/>
      <c r="I254" s="222"/>
      <c r="J254" s="222"/>
      <c r="K254" s="445"/>
    </row>
    <row r="255" spans="1:11" ht="35.1" hidden="1" customHeight="1">
      <c r="A255" s="221"/>
      <c r="B255" s="440"/>
      <c r="C255" s="221"/>
      <c r="D255" s="446"/>
      <c r="E255" s="443"/>
      <c r="F255" s="443"/>
      <c r="G255" s="222"/>
      <c r="H255" s="222"/>
      <c r="I255" s="222"/>
      <c r="J255" s="222"/>
      <c r="K255" s="445"/>
    </row>
    <row r="256" spans="1:11" ht="35.1" hidden="1" customHeight="1">
      <c r="A256" s="221"/>
      <c r="B256" s="440"/>
      <c r="C256" s="221"/>
      <c r="D256" s="446"/>
      <c r="E256" s="443"/>
      <c r="F256" s="443"/>
      <c r="G256" s="222"/>
      <c r="H256" s="222"/>
      <c r="I256" s="222"/>
      <c r="J256" s="222"/>
      <c r="K256" s="445"/>
    </row>
    <row r="257" spans="1:11" ht="35.1" hidden="1" customHeight="1">
      <c r="A257" s="221"/>
      <c r="B257" s="440"/>
      <c r="C257" s="221"/>
      <c r="D257" s="446"/>
      <c r="E257" s="443"/>
      <c r="F257" s="443"/>
      <c r="G257" s="222"/>
      <c r="H257" s="222"/>
      <c r="I257" s="222"/>
      <c r="J257" s="222"/>
      <c r="K257" s="445"/>
    </row>
    <row r="258" spans="1:11" ht="35.1" hidden="1" customHeight="1">
      <c r="A258" s="221"/>
      <c r="B258" s="440"/>
      <c r="C258" s="221"/>
      <c r="D258" s="446"/>
      <c r="E258" s="443"/>
      <c r="F258" s="443"/>
      <c r="G258" s="222"/>
      <c r="H258" s="222"/>
      <c r="I258" s="222"/>
      <c r="J258" s="222"/>
      <c r="K258" s="445"/>
    </row>
    <row r="259" spans="1:11" ht="35.1" hidden="1" customHeight="1">
      <c r="A259" s="221"/>
      <c r="B259" s="440"/>
      <c r="C259" s="221"/>
      <c r="D259" s="446"/>
      <c r="E259" s="443"/>
      <c r="F259" s="443"/>
      <c r="G259" s="222"/>
      <c r="H259" s="222"/>
      <c r="I259" s="222"/>
      <c r="J259" s="222"/>
      <c r="K259" s="445"/>
    </row>
    <row r="260" spans="1:11" ht="35.1" hidden="1" customHeight="1">
      <c r="A260" s="221"/>
      <c r="B260" s="440"/>
      <c r="C260" s="221"/>
      <c r="D260" s="446"/>
      <c r="E260" s="443"/>
      <c r="F260" s="443"/>
      <c r="G260" s="222"/>
      <c r="H260" s="222"/>
      <c r="I260" s="222"/>
      <c r="J260" s="222"/>
      <c r="K260" s="445"/>
    </row>
    <row r="261" spans="1:11" ht="35.1" hidden="1" customHeight="1">
      <c r="A261" s="221"/>
      <c r="B261" s="440"/>
      <c r="C261" s="221"/>
      <c r="D261" s="446"/>
      <c r="E261" s="443"/>
      <c r="F261" s="443"/>
      <c r="G261" s="222"/>
      <c r="H261" s="222"/>
      <c r="I261" s="222"/>
      <c r="J261" s="222"/>
      <c r="K261" s="445"/>
    </row>
    <row r="262" spans="1:11" ht="35.1" hidden="1" customHeight="1">
      <c r="A262" s="221"/>
      <c r="B262" s="440"/>
      <c r="C262" s="221"/>
      <c r="D262" s="446"/>
      <c r="E262" s="443"/>
      <c r="F262" s="443"/>
      <c r="G262" s="222"/>
      <c r="H262" s="222"/>
      <c r="I262" s="222"/>
      <c r="J262" s="222"/>
      <c r="K262" s="445"/>
    </row>
    <row r="263" spans="1:11" ht="35.1" hidden="1" customHeight="1">
      <c r="A263" s="221"/>
      <c r="B263" s="440"/>
      <c r="C263" s="221"/>
      <c r="D263" s="446"/>
      <c r="E263" s="443"/>
      <c r="F263" s="443"/>
      <c r="G263" s="222"/>
      <c r="H263" s="222"/>
      <c r="I263" s="222"/>
      <c r="J263" s="222"/>
      <c r="K263" s="445"/>
    </row>
    <row r="264" spans="1:11" ht="35.1" hidden="1" customHeight="1">
      <c r="A264" s="221"/>
      <c r="B264" s="440"/>
      <c r="C264" s="221"/>
      <c r="D264" s="446"/>
      <c r="E264" s="443"/>
      <c r="F264" s="443"/>
      <c r="G264" s="222"/>
      <c r="H264" s="222"/>
      <c r="I264" s="222"/>
      <c r="J264" s="222"/>
      <c r="K264" s="445"/>
    </row>
    <row r="265" spans="1:11" ht="35.1" hidden="1" customHeight="1">
      <c r="A265" s="221"/>
      <c r="B265" s="440"/>
      <c r="C265" s="221"/>
      <c r="D265" s="446"/>
      <c r="E265" s="443"/>
      <c r="F265" s="443"/>
      <c r="G265" s="222"/>
      <c r="H265" s="222"/>
      <c r="I265" s="222"/>
      <c r="J265" s="222"/>
      <c r="K265" s="445"/>
    </row>
    <row r="266" spans="1:11" ht="35.1" hidden="1" customHeight="1">
      <c r="A266" s="221"/>
      <c r="B266" s="440"/>
      <c r="C266" s="221"/>
      <c r="D266" s="446"/>
      <c r="E266" s="443"/>
      <c r="F266" s="443"/>
      <c r="G266" s="222"/>
      <c r="H266" s="222"/>
      <c r="I266" s="222"/>
      <c r="J266" s="222"/>
      <c r="K266" s="445"/>
    </row>
    <row r="267" spans="1:11" ht="35.1" hidden="1" customHeight="1">
      <c r="A267" s="221"/>
      <c r="B267" s="440"/>
      <c r="C267" s="221"/>
      <c r="D267" s="446"/>
      <c r="E267" s="443"/>
      <c r="F267" s="443"/>
      <c r="G267" s="222"/>
      <c r="H267" s="222"/>
      <c r="I267" s="222"/>
      <c r="J267" s="222"/>
      <c r="K267" s="445"/>
    </row>
    <row r="268" spans="1:11" ht="35.1" hidden="1" customHeight="1">
      <c r="A268" s="221"/>
      <c r="B268" s="440"/>
      <c r="C268" s="221"/>
      <c r="D268" s="446"/>
      <c r="E268" s="443"/>
      <c r="F268" s="443"/>
      <c r="G268" s="222"/>
      <c r="H268" s="222"/>
      <c r="I268" s="222"/>
      <c r="J268" s="222"/>
      <c r="K268" s="445"/>
    </row>
    <row r="269" spans="1:11" ht="35.1" hidden="1" customHeight="1">
      <c r="A269" s="221"/>
      <c r="B269" s="440"/>
      <c r="C269" s="221"/>
      <c r="D269" s="446"/>
      <c r="E269" s="443"/>
      <c r="F269" s="443"/>
      <c r="G269" s="222"/>
      <c r="H269" s="222"/>
      <c r="I269" s="222"/>
      <c r="J269" s="222"/>
      <c r="K269" s="445"/>
    </row>
    <row r="270" spans="1:11" ht="35.1" hidden="1" customHeight="1">
      <c r="A270" s="221"/>
      <c r="B270" s="440"/>
      <c r="C270" s="221"/>
      <c r="D270" s="446"/>
      <c r="E270" s="443"/>
      <c r="F270" s="443"/>
      <c r="G270" s="222"/>
      <c r="H270" s="222"/>
      <c r="I270" s="222"/>
      <c r="J270" s="222"/>
      <c r="K270" s="445"/>
    </row>
    <row r="271" spans="1:11" ht="35.1" hidden="1" customHeight="1">
      <c r="A271" s="221"/>
      <c r="B271" s="440"/>
      <c r="C271" s="221"/>
      <c r="D271" s="446"/>
      <c r="E271" s="443"/>
      <c r="F271" s="443"/>
      <c r="G271" s="222"/>
      <c r="H271" s="222"/>
      <c r="I271" s="222"/>
      <c r="J271" s="222"/>
      <c r="K271" s="445"/>
    </row>
    <row r="272" spans="1:11" ht="35.1" hidden="1" customHeight="1">
      <c r="A272" s="221"/>
      <c r="B272" s="440"/>
      <c r="C272" s="221"/>
      <c r="D272" s="446"/>
      <c r="E272" s="443"/>
      <c r="F272" s="443"/>
      <c r="G272" s="222"/>
      <c r="H272" s="222"/>
      <c r="I272" s="222"/>
      <c r="J272" s="222"/>
      <c r="K272" s="445"/>
    </row>
    <row r="273" spans="1:11" ht="35.1" hidden="1" customHeight="1">
      <c r="A273" s="221"/>
      <c r="B273" s="440"/>
      <c r="C273" s="221"/>
      <c r="D273" s="446"/>
      <c r="E273" s="443"/>
      <c r="F273" s="443"/>
      <c r="G273" s="222"/>
      <c r="H273" s="222"/>
      <c r="I273" s="222"/>
      <c r="J273" s="222"/>
      <c r="K273" s="445"/>
    </row>
    <row r="274" spans="1:11" ht="35.1" hidden="1" customHeight="1">
      <c r="A274" s="221"/>
      <c r="B274" s="440"/>
      <c r="C274" s="221"/>
      <c r="D274" s="446"/>
      <c r="E274" s="443"/>
      <c r="F274" s="443"/>
      <c r="G274" s="222"/>
      <c r="H274" s="222"/>
      <c r="I274" s="222"/>
      <c r="J274" s="222"/>
      <c r="K274" s="445"/>
    </row>
    <row r="275" spans="1:11" ht="35.1" hidden="1" customHeight="1">
      <c r="A275" s="221"/>
      <c r="B275" s="440"/>
      <c r="C275" s="221"/>
      <c r="D275" s="446"/>
      <c r="E275" s="443"/>
      <c r="F275" s="443"/>
      <c r="G275" s="222"/>
      <c r="H275" s="222"/>
      <c r="I275" s="222"/>
      <c r="J275" s="222"/>
      <c r="K275" s="445"/>
    </row>
    <row r="276" spans="1:11" ht="35.1" hidden="1" customHeight="1">
      <c r="A276" s="221"/>
      <c r="B276" s="440"/>
      <c r="C276" s="221"/>
      <c r="D276" s="446"/>
      <c r="E276" s="443"/>
      <c r="F276" s="443"/>
      <c r="G276" s="222"/>
      <c r="H276" s="222"/>
      <c r="I276" s="222"/>
      <c r="J276" s="222"/>
      <c r="K276" s="445"/>
    </row>
    <row r="277" spans="1:11" ht="35.1" hidden="1" customHeight="1">
      <c r="A277" s="221"/>
      <c r="B277" s="440"/>
      <c r="C277" s="221"/>
      <c r="D277" s="446"/>
      <c r="E277" s="443"/>
      <c r="F277" s="443"/>
      <c r="G277" s="222"/>
      <c r="H277" s="222"/>
      <c r="I277" s="222"/>
      <c r="J277" s="222"/>
      <c r="K277" s="445"/>
    </row>
    <row r="278" spans="1:11" ht="35.1" hidden="1" customHeight="1">
      <c r="A278" s="221"/>
      <c r="B278" s="440"/>
      <c r="C278" s="221"/>
      <c r="D278" s="446"/>
      <c r="E278" s="443"/>
      <c r="F278" s="443"/>
      <c r="G278" s="222"/>
      <c r="H278" s="222"/>
      <c r="I278" s="222"/>
      <c r="J278" s="222"/>
      <c r="K278" s="445"/>
    </row>
    <row r="279" spans="1:11" ht="35.1" hidden="1" customHeight="1">
      <c r="A279" s="221"/>
      <c r="B279" s="440"/>
      <c r="C279" s="221"/>
      <c r="D279" s="446"/>
      <c r="E279" s="443"/>
      <c r="F279" s="443"/>
      <c r="G279" s="222"/>
      <c r="H279" s="222"/>
      <c r="I279" s="222"/>
      <c r="J279" s="222"/>
      <c r="K279" s="445"/>
    </row>
    <row r="280" spans="1:11" ht="35.1" hidden="1" customHeight="1">
      <c r="A280" s="221"/>
      <c r="B280" s="440"/>
      <c r="C280" s="221"/>
      <c r="D280" s="446"/>
      <c r="E280" s="443"/>
      <c r="F280" s="443"/>
      <c r="G280" s="222"/>
      <c r="H280" s="222"/>
      <c r="I280" s="222"/>
      <c r="J280" s="222"/>
      <c r="K280" s="445"/>
    </row>
    <row r="281" spans="1:11" ht="35.1" hidden="1" customHeight="1">
      <c r="A281" s="221"/>
      <c r="B281" s="440"/>
      <c r="C281" s="221"/>
      <c r="D281" s="446"/>
      <c r="E281" s="443"/>
      <c r="F281" s="443"/>
      <c r="G281" s="222"/>
      <c r="H281" s="222"/>
      <c r="I281" s="222"/>
      <c r="J281" s="222"/>
      <c r="K281" s="445"/>
    </row>
    <row r="282" spans="1:11" ht="35.1" hidden="1" customHeight="1">
      <c r="A282" s="221"/>
      <c r="B282" s="440"/>
      <c r="C282" s="221"/>
      <c r="D282" s="446"/>
      <c r="E282" s="443"/>
      <c r="F282" s="443"/>
      <c r="G282" s="222"/>
      <c r="H282" s="222"/>
      <c r="I282" s="222"/>
      <c r="J282" s="222"/>
      <c r="K282" s="445"/>
    </row>
    <row r="283" spans="1:11" ht="35.1" hidden="1" customHeight="1">
      <c r="A283" s="221"/>
      <c r="B283" s="440"/>
      <c r="C283" s="221"/>
      <c r="D283" s="446"/>
      <c r="E283" s="443"/>
      <c r="F283" s="443"/>
      <c r="G283" s="222"/>
      <c r="H283" s="222"/>
      <c r="I283" s="222"/>
      <c r="J283" s="222"/>
      <c r="K283" s="445"/>
    </row>
    <row r="284" spans="1:11" ht="35.1" hidden="1" customHeight="1">
      <c r="A284" s="221"/>
      <c r="B284" s="440"/>
      <c r="C284" s="221"/>
      <c r="D284" s="446"/>
      <c r="E284" s="443"/>
      <c r="F284" s="443"/>
      <c r="G284" s="222"/>
      <c r="H284" s="222"/>
      <c r="I284" s="222"/>
      <c r="J284" s="222"/>
      <c r="K284" s="445"/>
    </row>
    <row r="285" spans="1:11" ht="35.1" hidden="1" customHeight="1">
      <c r="A285" s="221"/>
      <c r="B285" s="440"/>
      <c r="C285" s="221"/>
      <c r="D285" s="446"/>
      <c r="E285" s="443"/>
      <c r="F285" s="443"/>
      <c r="G285" s="222"/>
      <c r="H285" s="222"/>
      <c r="I285" s="222"/>
      <c r="J285" s="222"/>
      <c r="K285" s="445"/>
    </row>
    <row r="286" spans="1:11" ht="35.1" hidden="1" customHeight="1">
      <c r="A286" s="221"/>
      <c r="B286" s="440"/>
      <c r="C286" s="221"/>
      <c r="D286" s="446"/>
      <c r="E286" s="443"/>
      <c r="F286" s="443"/>
      <c r="G286" s="222"/>
      <c r="H286" s="222"/>
      <c r="I286" s="222"/>
      <c r="J286" s="222"/>
      <c r="K286" s="445"/>
    </row>
    <row r="287" spans="1:11" ht="35.1" hidden="1" customHeight="1">
      <c r="A287" s="221"/>
      <c r="B287" s="440"/>
      <c r="C287" s="221"/>
      <c r="D287" s="446"/>
      <c r="E287" s="443"/>
      <c r="F287" s="443"/>
      <c r="G287" s="222"/>
      <c r="H287" s="222"/>
      <c r="I287" s="222"/>
      <c r="J287" s="222"/>
      <c r="K287" s="445"/>
    </row>
    <row r="288" spans="1:11" ht="35.1" hidden="1" customHeight="1">
      <c r="A288" s="221"/>
      <c r="B288" s="440"/>
      <c r="C288" s="221"/>
      <c r="D288" s="446"/>
      <c r="E288" s="443"/>
      <c r="F288" s="443"/>
      <c r="G288" s="222"/>
      <c r="H288" s="222"/>
      <c r="I288" s="222"/>
      <c r="J288" s="222"/>
      <c r="K288" s="445"/>
    </row>
    <row r="289" spans="1:11" ht="35.1" hidden="1" customHeight="1">
      <c r="A289" s="221"/>
      <c r="B289" s="440"/>
      <c r="C289" s="221"/>
      <c r="D289" s="446"/>
      <c r="E289" s="443"/>
      <c r="F289" s="443"/>
      <c r="G289" s="222"/>
      <c r="H289" s="222"/>
      <c r="I289" s="222"/>
      <c r="J289" s="222"/>
      <c r="K289" s="445"/>
    </row>
    <row r="290" spans="1:11" ht="35.1" hidden="1" customHeight="1">
      <c r="A290" s="221"/>
      <c r="B290" s="440"/>
      <c r="C290" s="221"/>
      <c r="D290" s="446"/>
      <c r="E290" s="443"/>
      <c r="F290" s="443"/>
      <c r="G290" s="222"/>
      <c r="H290" s="222"/>
      <c r="I290" s="222"/>
      <c r="J290" s="222"/>
      <c r="K290" s="445"/>
    </row>
    <row r="291" spans="1:11" ht="35.1" hidden="1" customHeight="1">
      <c r="A291" s="221"/>
      <c r="B291" s="440"/>
      <c r="C291" s="221"/>
      <c r="D291" s="446"/>
      <c r="E291" s="443"/>
      <c r="F291" s="443"/>
      <c r="G291" s="222"/>
      <c r="H291" s="222"/>
      <c r="I291" s="222"/>
      <c r="J291" s="222"/>
      <c r="K291" s="445"/>
    </row>
    <row r="292" spans="1:11" ht="35.1" hidden="1" customHeight="1">
      <c r="A292" s="221"/>
      <c r="B292" s="440"/>
      <c r="C292" s="221"/>
      <c r="D292" s="446"/>
      <c r="E292" s="443"/>
      <c r="F292" s="443"/>
      <c r="G292" s="222"/>
      <c r="H292" s="222"/>
      <c r="I292" s="222"/>
      <c r="J292" s="222"/>
      <c r="K292" s="445"/>
    </row>
    <row r="293" spans="1:11" ht="35.1" hidden="1" customHeight="1">
      <c r="A293" s="221"/>
      <c r="B293" s="440"/>
      <c r="C293" s="221"/>
      <c r="D293" s="446"/>
      <c r="E293" s="443"/>
      <c r="F293" s="443"/>
      <c r="G293" s="222"/>
      <c r="H293" s="222"/>
      <c r="I293" s="222"/>
      <c r="J293" s="222"/>
      <c r="K293" s="445"/>
    </row>
    <row r="294" spans="1:11" ht="35.1" hidden="1" customHeight="1">
      <c r="G294" s="222"/>
      <c r="H294" s="222"/>
      <c r="I294" s="222"/>
    </row>
    <row r="295" spans="1:11" ht="35.1" hidden="1" customHeight="1">
      <c r="G295" s="222"/>
      <c r="H295" s="222"/>
      <c r="I295" s="222"/>
    </row>
    <row r="296" spans="1:11" ht="35.1" hidden="1" customHeight="1">
      <c r="G296" s="222"/>
      <c r="H296" s="222"/>
      <c r="I296" s="222"/>
    </row>
    <row r="297" spans="1:11" ht="35.1" hidden="1" customHeight="1">
      <c r="G297" s="222"/>
      <c r="H297" s="222"/>
      <c r="I297" s="222"/>
    </row>
    <row r="298" spans="1:11" ht="35.1" hidden="1" customHeight="1">
      <c r="G298" s="222"/>
      <c r="H298" s="222"/>
      <c r="I298" s="222"/>
    </row>
    <row r="299" spans="1:11" ht="35.1" hidden="1" customHeight="1">
      <c r="G299" s="222"/>
      <c r="H299" s="222"/>
      <c r="I299" s="222"/>
    </row>
    <row r="300" spans="1:11" ht="35.1" hidden="1" customHeight="1">
      <c r="G300" s="222"/>
      <c r="H300" s="222"/>
      <c r="I300" s="222"/>
    </row>
    <row r="301" spans="1:11" ht="35.1" hidden="1" customHeight="1">
      <c r="G301" s="222"/>
      <c r="H301" s="222"/>
      <c r="I301" s="222"/>
    </row>
    <row r="302" spans="1:11" ht="35.1" hidden="1" customHeight="1">
      <c r="G302" s="222"/>
      <c r="H302" s="222"/>
      <c r="I302" s="222"/>
    </row>
    <row r="303" spans="1:11" ht="35.1" hidden="1" customHeight="1">
      <c r="G303" s="222"/>
      <c r="H303" s="222"/>
      <c r="I303" s="222"/>
    </row>
    <row r="304" spans="1:11" ht="35.1" hidden="1" customHeight="1">
      <c r="G304" s="222"/>
      <c r="H304" s="222"/>
      <c r="I304" s="222"/>
    </row>
    <row r="305" spans="7:9" ht="35.1" hidden="1" customHeight="1">
      <c r="G305" s="222"/>
      <c r="H305" s="222"/>
      <c r="I305" s="222"/>
    </row>
    <row r="306" spans="7:9" ht="35.1" hidden="1" customHeight="1">
      <c r="G306" s="222"/>
      <c r="H306" s="222"/>
      <c r="I306" s="222"/>
    </row>
    <row r="307" spans="7:9" ht="35.1" hidden="1" customHeight="1"/>
    <row r="308" spans="7:9" ht="35.1" hidden="1" customHeight="1"/>
    <row r="309" spans="7:9" ht="35.1" hidden="1" customHeight="1"/>
    <row r="310" spans="7:9" ht="35.1" hidden="1" customHeight="1"/>
    <row r="311" spans="7:9" ht="35.1" hidden="1" customHeight="1"/>
    <row r="312" spans="7:9" ht="35.1" hidden="1" customHeight="1"/>
    <row r="313" spans="7:9" ht="35.1" hidden="1" customHeight="1"/>
    <row r="314" spans="7:9" ht="35.1" hidden="1" customHeight="1"/>
    <row r="315" spans="7:9" ht="35.1" hidden="1" customHeight="1"/>
    <row r="316" spans="7:9" ht="35.1" hidden="1" customHeight="1"/>
    <row r="317" spans="7:9" ht="35.1" hidden="1" customHeight="1"/>
    <row r="318" spans="7:9" ht="35.1" hidden="1" customHeight="1"/>
    <row r="319" spans="7:9" ht="35.1" hidden="1" customHeight="1"/>
    <row r="320" spans="7:9" ht="35.1" hidden="1" customHeight="1"/>
    <row r="321" ht="35.1" hidden="1" customHeight="1"/>
    <row r="322" ht="35.1" hidden="1" customHeight="1"/>
    <row r="323" ht="35.1" hidden="1" customHeight="1"/>
    <row r="324" ht="35.1" hidden="1" customHeight="1"/>
    <row r="325" ht="35.1" hidden="1" customHeight="1"/>
    <row r="326" ht="35.1" hidden="1" customHeight="1"/>
    <row r="327" ht="35.1" hidden="1" customHeight="1"/>
    <row r="328" ht="35.1" hidden="1" customHeight="1"/>
    <row r="329" ht="35.1" hidden="1" customHeight="1"/>
    <row r="330" ht="35.1" hidden="1" customHeight="1"/>
    <row r="331" ht="35.1" hidden="1" customHeight="1"/>
    <row r="332" ht="35.1" hidden="1" customHeight="1"/>
    <row r="333" ht="35.1" hidden="1" customHeight="1"/>
    <row r="334" ht="35.1" hidden="1" customHeight="1"/>
    <row r="335" ht="35.1" hidden="1" customHeight="1"/>
    <row r="336" ht="35.1" hidden="1" customHeight="1"/>
    <row r="337" ht="35.1" hidden="1" customHeight="1"/>
    <row r="338" ht="35.1" hidden="1" customHeight="1"/>
    <row r="339" ht="35.1" hidden="1" customHeight="1"/>
    <row r="340" ht="35.1" hidden="1" customHeight="1"/>
    <row r="341" ht="35.1" hidden="1" customHeight="1"/>
    <row r="342" ht="35.1" hidden="1" customHeight="1"/>
    <row r="343" ht="35.1" hidden="1" customHeight="1"/>
    <row r="344" ht="35.1" hidden="1" customHeight="1"/>
    <row r="345" ht="35.1" hidden="1" customHeight="1"/>
    <row r="346" ht="35.1" hidden="1" customHeight="1"/>
    <row r="347" ht="35.1" hidden="1" customHeight="1" thickBot="1"/>
    <row r="348" s="490" customFormat="1" ht="35.1" hidden="1" customHeight="1" thickBot="1"/>
    <row r="349" s="490" customFormat="1" ht="35.1" hidden="1" customHeight="1"/>
    <row r="350" ht="35.1" hidden="1" customHeight="1" thickBot="1"/>
    <row r="351" ht="35.1" customHeight="1"/>
    <row r="352" ht="35.1" customHeight="1"/>
    <row r="353" ht="51.75" customHeight="1"/>
    <row r="354" ht="35.1" customHeight="1"/>
    <row r="355" ht="35.1" customHeight="1"/>
    <row r="356" ht="35.1" customHeight="1"/>
    <row r="357" ht="35.1" customHeight="1"/>
    <row r="358" ht="35.1" customHeight="1"/>
    <row r="359" ht="35.1" customHeight="1"/>
    <row r="360" ht="35.1" customHeight="1"/>
    <row r="361" ht="35.1" customHeight="1"/>
    <row r="362" ht="35.1" customHeight="1"/>
    <row r="363" ht="35.1" customHeight="1"/>
    <row r="364" ht="35.1" customHeight="1"/>
    <row r="365" ht="35.1" customHeight="1"/>
    <row r="366" ht="35.1" customHeight="1"/>
    <row r="367" ht="35.1" customHeight="1"/>
    <row r="368" ht="35.1" customHeight="1"/>
    <row r="369" ht="35.1" customHeight="1"/>
    <row r="370" ht="35.1" customHeight="1"/>
    <row r="371" ht="35.1" customHeight="1"/>
    <row r="372" ht="35.1" customHeight="1"/>
    <row r="373" ht="35.1" customHeight="1"/>
    <row r="374" ht="35.1" customHeight="1"/>
    <row r="375" ht="35.1" customHeight="1"/>
    <row r="376" ht="35.1" customHeight="1"/>
    <row r="377" s="491" customFormat="1" ht="44.25" customHeight="1"/>
    <row r="378" ht="35.1" customHeight="1"/>
    <row r="379" ht="35.1" customHeight="1"/>
    <row r="380" ht="35.1" customHeight="1"/>
    <row r="381" ht="35.1" customHeight="1"/>
    <row r="382" ht="35.1" customHeight="1"/>
    <row r="383" ht="35.1" customHeight="1"/>
    <row r="384" ht="35.1" customHeight="1"/>
    <row r="385" spans="1:11" ht="35.1" customHeight="1"/>
    <row r="386" spans="1:11" ht="35.1" customHeight="1"/>
    <row r="387" spans="1:11" ht="35.1" customHeight="1"/>
    <row r="388" spans="1:11" ht="35.1" customHeight="1"/>
    <row r="389" spans="1:11" ht="35.1" customHeight="1"/>
    <row r="390" spans="1:11" ht="35.1" customHeight="1">
      <c r="A390" s="440"/>
      <c r="B390" s="440"/>
      <c r="C390" s="440"/>
      <c r="D390" s="440"/>
      <c r="E390" s="440"/>
      <c r="F390" s="492"/>
      <c r="G390" s="473"/>
      <c r="H390" s="493"/>
      <c r="I390" s="493"/>
      <c r="J390" s="493"/>
      <c r="K390" s="445"/>
    </row>
    <row r="391" spans="1:11" ht="35.1" customHeight="1">
      <c r="A391" s="440"/>
      <c r="B391" s="440"/>
      <c r="C391" s="440"/>
      <c r="D391" s="440"/>
      <c r="E391" s="440"/>
      <c r="F391" s="492"/>
      <c r="G391" s="473"/>
      <c r="H391" s="493"/>
      <c r="I391" s="493"/>
      <c r="J391" s="493"/>
      <c r="K391" s="445"/>
    </row>
    <row r="392" spans="1:11" ht="35.1" customHeight="1">
      <c r="A392" s="440"/>
      <c r="B392" s="440"/>
      <c r="C392" s="440"/>
      <c r="D392" s="440"/>
      <c r="E392" s="440"/>
      <c r="F392" s="492"/>
      <c r="G392" s="473"/>
      <c r="H392" s="493"/>
      <c r="I392" s="493"/>
      <c r="J392" s="493"/>
      <c r="K392" s="445"/>
    </row>
    <row r="393" spans="1:11" ht="35.1" customHeight="1">
      <c r="A393" s="440"/>
      <c r="B393" s="440"/>
      <c r="C393" s="440"/>
      <c r="D393" s="440"/>
      <c r="E393" s="440"/>
      <c r="F393" s="492"/>
      <c r="G393" s="473"/>
      <c r="H393" s="493"/>
      <c r="I393" s="493"/>
      <c r="J393" s="493"/>
      <c r="K393" s="445"/>
    </row>
    <row r="394" spans="1:11" ht="35.1" customHeight="1">
      <c r="A394" s="440"/>
      <c r="B394" s="440"/>
      <c r="C394" s="440"/>
      <c r="D394" s="440"/>
      <c r="E394" s="440"/>
      <c r="F394" s="492"/>
      <c r="G394" s="473"/>
      <c r="H394" s="493"/>
      <c r="I394" s="493"/>
      <c r="J394" s="493"/>
      <c r="K394" s="445"/>
    </row>
    <row r="395" spans="1:11" ht="35.1" customHeight="1">
      <c r="A395" s="440"/>
      <c r="B395" s="440"/>
      <c r="C395" s="440"/>
      <c r="D395" s="440"/>
      <c r="E395" s="440"/>
      <c r="F395" s="492"/>
      <c r="G395" s="473"/>
      <c r="H395" s="493"/>
      <c r="I395" s="493"/>
      <c r="J395" s="493"/>
      <c r="K395" s="445"/>
    </row>
    <row r="396" spans="1:11" ht="35.1" customHeight="1">
      <c r="A396" s="440"/>
      <c r="B396" s="440"/>
      <c r="C396" s="440"/>
      <c r="D396" s="440"/>
      <c r="E396" s="440"/>
      <c r="F396" s="492"/>
      <c r="G396" s="473"/>
      <c r="H396" s="493"/>
      <c r="I396" s="493"/>
      <c r="J396" s="493"/>
      <c r="K396" s="445"/>
    </row>
    <row r="397" spans="1:11" ht="35.1" customHeight="1">
      <c r="A397" s="440"/>
      <c r="B397" s="440"/>
      <c r="C397" s="440"/>
      <c r="D397" s="440"/>
      <c r="E397" s="440"/>
      <c r="F397" s="492"/>
      <c r="G397" s="473"/>
      <c r="H397" s="493"/>
      <c r="I397" s="493"/>
      <c r="J397" s="493"/>
      <c r="K397" s="445"/>
    </row>
    <row r="398" spans="1:11" ht="35.1" customHeight="1">
      <c r="A398" s="440"/>
      <c r="B398" s="440"/>
      <c r="C398" s="440"/>
      <c r="D398" s="440"/>
      <c r="E398" s="440"/>
      <c r="F398" s="492"/>
      <c r="G398" s="473"/>
      <c r="H398" s="493"/>
      <c r="I398" s="493"/>
      <c r="J398" s="493"/>
      <c r="K398" s="445"/>
    </row>
    <row r="399" spans="1:11" ht="35.1" customHeight="1">
      <c r="A399" s="440"/>
      <c r="B399" s="440"/>
      <c r="C399" s="440"/>
      <c r="D399" s="440"/>
      <c r="E399" s="440"/>
      <c r="F399" s="492"/>
      <c r="G399" s="473"/>
      <c r="H399" s="493"/>
      <c r="I399" s="493"/>
      <c r="J399" s="493"/>
      <c r="K399" s="445"/>
    </row>
    <row r="400" spans="1:11" ht="35.1" customHeight="1">
      <c r="A400" s="440"/>
      <c r="B400" s="440"/>
      <c r="C400" s="440"/>
      <c r="D400" s="440"/>
      <c r="E400" s="440"/>
      <c r="F400" s="492"/>
      <c r="G400" s="473"/>
      <c r="H400" s="493"/>
      <c r="I400" s="493"/>
      <c r="J400" s="493"/>
      <c r="K400" s="445"/>
    </row>
    <row r="401" spans="1:11" ht="35.1" customHeight="1">
      <c r="A401" s="440"/>
      <c r="B401" s="440"/>
      <c r="C401" s="440"/>
      <c r="D401" s="440"/>
      <c r="E401" s="440"/>
      <c r="F401" s="492"/>
      <c r="G401" s="473"/>
      <c r="H401" s="493"/>
      <c r="I401" s="493"/>
      <c r="J401" s="493"/>
      <c r="K401" s="445"/>
    </row>
    <row r="402" spans="1:11" ht="35.1" customHeight="1">
      <c r="A402" s="440"/>
      <c r="B402" s="440"/>
      <c r="C402" s="440"/>
      <c r="D402" s="440"/>
      <c r="E402" s="440"/>
      <c r="F402" s="492"/>
      <c r="G402" s="473"/>
      <c r="H402" s="493"/>
      <c r="I402" s="493"/>
      <c r="J402" s="493"/>
      <c r="K402" s="445"/>
    </row>
    <row r="403" spans="1:11" ht="35.1" customHeight="1">
      <c r="A403" s="440"/>
      <c r="B403" s="440"/>
      <c r="C403" s="440"/>
      <c r="D403" s="440"/>
      <c r="E403" s="440"/>
      <c r="F403" s="492"/>
      <c r="G403" s="473"/>
      <c r="H403" s="493"/>
      <c r="I403" s="493"/>
      <c r="J403" s="493"/>
      <c r="K403" s="445"/>
    </row>
    <row r="404" spans="1:11" ht="35.1" customHeight="1">
      <c r="A404" s="440"/>
      <c r="B404" s="440"/>
      <c r="C404" s="440"/>
      <c r="D404" s="440"/>
      <c r="E404" s="440"/>
      <c r="F404" s="492"/>
      <c r="G404" s="473"/>
      <c r="H404" s="493"/>
      <c r="I404" s="493"/>
      <c r="J404" s="493"/>
      <c r="K404" s="445"/>
    </row>
    <row r="405" spans="1:11" ht="35.1" customHeight="1">
      <c r="A405" s="440"/>
      <c r="B405" s="440"/>
      <c r="C405" s="440"/>
      <c r="D405" s="440"/>
      <c r="E405" s="440"/>
      <c r="F405" s="492"/>
      <c r="G405" s="473"/>
      <c r="H405" s="493"/>
      <c r="I405" s="493"/>
      <c r="J405" s="493"/>
      <c r="K405" s="445"/>
    </row>
    <row r="406" spans="1:11" ht="35.1" customHeight="1">
      <c r="A406" s="440"/>
      <c r="B406" s="440"/>
      <c r="C406" s="440"/>
      <c r="D406" s="440"/>
      <c r="E406" s="440"/>
      <c r="F406" s="492"/>
      <c r="G406" s="473"/>
      <c r="H406" s="493"/>
      <c r="I406" s="493"/>
      <c r="J406" s="493"/>
      <c r="K406" s="445"/>
    </row>
    <row r="407" spans="1:11" ht="35.1" customHeight="1">
      <c r="A407" s="440"/>
      <c r="B407" s="440"/>
      <c r="C407" s="440"/>
      <c r="D407" s="440"/>
      <c r="E407" s="440"/>
      <c r="F407" s="492"/>
      <c r="G407" s="473"/>
      <c r="H407" s="493"/>
      <c r="I407" s="493"/>
      <c r="J407" s="493"/>
      <c r="K407" s="445"/>
    </row>
    <row r="408" spans="1:11" ht="35.1" customHeight="1">
      <c r="A408" s="440"/>
      <c r="B408" s="440"/>
      <c r="C408" s="440"/>
      <c r="D408" s="440"/>
      <c r="E408" s="440"/>
      <c r="F408" s="492"/>
      <c r="G408" s="473"/>
      <c r="H408" s="493"/>
      <c r="I408" s="493"/>
      <c r="J408" s="493"/>
      <c r="K408" s="445"/>
    </row>
    <row r="409" spans="1:11" ht="35.1" customHeight="1">
      <c r="A409" s="440"/>
      <c r="B409" s="440"/>
      <c r="C409" s="440"/>
      <c r="D409" s="440"/>
      <c r="E409" s="440"/>
      <c r="F409" s="492"/>
      <c r="G409" s="473"/>
      <c r="H409" s="493"/>
      <c r="I409" s="493"/>
      <c r="J409" s="493"/>
      <c r="K409" s="445"/>
    </row>
    <row r="410" spans="1:11" ht="35.1" customHeight="1">
      <c r="A410" s="440"/>
      <c r="B410" s="440"/>
      <c r="C410" s="440"/>
      <c r="D410" s="440"/>
      <c r="E410" s="440"/>
      <c r="F410" s="492"/>
      <c r="G410" s="473"/>
      <c r="H410" s="493"/>
      <c r="I410" s="493"/>
      <c r="J410" s="493"/>
      <c r="K410" s="445"/>
    </row>
    <row r="411" spans="1:11" ht="35.1" customHeight="1">
      <c r="A411" s="440"/>
      <c r="B411" s="440"/>
      <c r="C411" s="440"/>
      <c r="D411" s="440"/>
      <c r="E411" s="440"/>
      <c r="F411" s="492"/>
      <c r="G411" s="473"/>
      <c r="H411" s="493"/>
      <c r="I411" s="493"/>
      <c r="J411" s="493"/>
      <c r="K411" s="445"/>
    </row>
    <row r="412" spans="1:11" ht="35.1" customHeight="1">
      <c r="A412" s="440"/>
      <c r="B412" s="440"/>
      <c r="C412" s="440"/>
      <c r="D412" s="440"/>
      <c r="E412" s="440"/>
      <c r="F412" s="492"/>
      <c r="G412" s="473"/>
      <c r="H412" s="493"/>
      <c r="I412" s="493"/>
      <c r="J412" s="493"/>
      <c r="K412" s="445"/>
    </row>
    <row r="413" spans="1:11" ht="35.1" customHeight="1">
      <c r="A413" s="440"/>
      <c r="B413" s="440"/>
      <c r="C413" s="440"/>
      <c r="D413" s="440"/>
      <c r="E413" s="440"/>
      <c r="F413" s="492"/>
      <c r="G413" s="473"/>
      <c r="H413" s="493"/>
      <c r="I413" s="493"/>
      <c r="J413" s="493"/>
      <c r="K413" s="445"/>
    </row>
    <row r="414" spans="1:11" ht="35.1" customHeight="1">
      <c r="A414" s="440"/>
      <c r="B414" s="440"/>
      <c r="C414" s="440"/>
      <c r="D414" s="440"/>
      <c r="E414" s="440"/>
      <c r="F414" s="492"/>
      <c r="G414" s="473"/>
      <c r="H414" s="493"/>
      <c r="I414" s="493"/>
      <c r="J414" s="493"/>
      <c r="K414" s="445"/>
    </row>
    <row r="415" spans="1:11" ht="35.1" customHeight="1">
      <c r="A415" s="440"/>
      <c r="B415" s="440"/>
      <c r="C415" s="440"/>
      <c r="D415" s="440"/>
      <c r="E415" s="440"/>
      <c r="F415" s="492"/>
      <c r="G415" s="473"/>
      <c r="H415" s="493"/>
      <c r="I415" s="493"/>
      <c r="J415" s="493"/>
      <c r="K415" s="445"/>
    </row>
    <row r="416" spans="1:11" ht="35.1" customHeight="1">
      <c r="A416" s="440"/>
      <c r="B416" s="440"/>
      <c r="C416" s="440"/>
      <c r="D416" s="440"/>
      <c r="E416" s="440"/>
      <c r="F416" s="492"/>
      <c r="G416" s="473"/>
      <c r="H416" s="493"/>
      <c r="I416" s="493"/>
      <c r="J416" s="493"/>
      <c r="K416" s="445"/>
    </row>
    <row r="417" spans="1:11" ht="35.1" customHeight="1">
      <c r="A417" s="440"/>
      <c r="B417" s="440"/>
      <c r="C417" s="440"/>
      <c r="D417" s="440"/>
      <c r="E417" s="440"/>
      <c r="F417" s="492"/>
      <c r="G417" s="473"/>
      <c r="H417" s="493"/>
      <c r="I417" s="493"/>
      <c r="J417" s="493"/>
      <c r="K417" s="445"/>
    </row>
    <row r="418" spans="1:11" ht="35.1" customHeight="1">
      <c r="A418" s="440"/>
      <c r="B418" s="440"/>
      <c r="C418" s="440"/>
      <c r="D418" s="440"/>
      <c r="E418" s="440"/>
      <c r="F418" s="492"/>
      <c r="G418" s="473"/>
      <c r="H418" s="493"/>
      <c r="I418" s="493"/>
      <c r="J418" s="493"/>
      <c r="K418" s="445"/>
    </row>
    <row r="419" spans="1:11" ht="35.1" customHeight="1">
      <c r="A419" s="440"/>
      <c r="B419" s="440"/>
      <c r="C419" s="440"/>
      <c r="D419" s="440"/>
      <c r="E419" s="440"/>
      <c r="F419" s="492"/>
      <c r="G419" s="473"/>
      <c r="H419" s="493"/>
      <c r="I419" s="493"/>
      <c r="J419" s="493"/>
      <c r="K419" s="445"/>
    </row>
    <row r="420" spans="1:11" ht="35.1" customHeight="1">
      <c r="A420" s="440"/>
      <c r="B420" s="440"/>
      <c r="C420" s="440"/>
      <c r="D420" s="440"/>
      <c r="E420" s="440"/>
      <c r="F420" s="492"/>
      <c r="G420" s="473"/>
      <c r="H420" s="493"/>
      <c r="I420" s="493"/>
      <c r="J420" s="493"/>
      <c r="K420" s="445"/>
    </row>
    <row r="421" spans="1:11" ht="35.1" customHeight="1">
      <c r="A421" s="440"/>
      <c r="B421" s="440"/>
      <c r="C421" s="440"/>
      <c r="D421" s="440"/>
      <c r="E421" s="440"/>
      <c r="F421" s="492"/>
      <c r="G421" s="473"/>
      <c r="H421" s="493"/>
      <c r="I421" s="493"/>
      <c r="J421" s="493"/>
      <c r="K421" s="445"/>
    </row>
    <row r="422" spans="1:11" ht="35.1" customHeight="1">
      <c r="A422" s="440"/>
      <c r="B422" s="440"/>
      <c r="C422" s="440"/>
      <c r="D422" s="440"/>
      <c r="E422" s="440"/>
      <c r="F422" s="492"/>
      <c r="G422" s="473"/>
      <c r="H422" s="493"/>
      <c r="I422" s="493"/>
      <c r="J422" s="493"/>
      <c r="K422" s="445"/>
    </row>
    <row r="423" spans="1:11" ht="35.1" customHeight="1">
      <c r="A423" s="440"/>
      <c r="B423" s="440"/>
      <c r="C423" s="440"/>
      <c r="D423" s="440"/>
      <c r="E423" s="440"/>
      <c r="F423" s="492"/>
      <c r="G423" s="473"/>
      <c r="H423" s="493"/>
      <c r="I423" s="493"/>
      <c r="J423" s="493"/>
      <c r="K423" s="445"/>
    </row>
    <row r="424" spans="1:11" ht="35.1" customHeight="1">
      <c r="A424" s="440"/>
      <c r="B424" s="440"/>
      <c r="C424" s="440"/>
      <c r="D424" s="440"/>
      <c r="E424" s="440"/>
      <c r="F424" s="492"/>
      <c r="G424" s="473"/>
      <c r="H424" s="493"/>
      <c r="I424" s="493"/>
      <c r="J424" s="493"/>
      <c r="K424" s="445"/>
    </row>
    <row r="425" spans="1:11" ht="35.1" customHeight="1">
      <c r="A425" s="440"/>
      <c r="B425" s="440"/>
      <c r="C425" s="440"/>
      <c r="D425" s="440"/>
      <c r="E425" s="440"/>
      <c r="F425" s="492"/>
      <c r="G425" s="473"/>
      <c r="H425" s="493"/>
      <c r="I425" s="493"/>
      <c r="J425" s="493"/>
      <c r="K425" s="445"/>
    </row>
    <row r="426" spans="1:11" ht="35.1" customHeight="1">
      <c r="A426" s="440"/>
      <c r="B426" s="440"/>
      <c r="C426" s="440"/>
      <c r="D426" s="440"/>
      <c r="E426" s="440"/>
      <c r="F426" s="492"/>
      <c r="G426" s="473"/>
      <c r="H426" s="493"/>
      <c r="I426" s="493"/>
      <c r="J426" s="493"/>
      <c r="K426" s="445"/>
    </row>
    <row r="427" spans="1:11" ht="35.1" customHeight="1">
      <c r="A427" s="440"/>
      <c r="B427" s="440"/>
      <c r="C427" s="440"/>
      <c r="D427" s="440"/>
      <c r="E427" s="440"/>
      <c r="F427" s="492"/>
      <c r="G427" s="473"/>
      <c r="H427" s="493"/>
      <c r="I427" s="493"/>
      <c r="J427" s="493"/>
      <c r="K427" s="445"/>
    </row>
    <row r="428" spans="1:11" ht="35.1" customHeight="1">
      <c r="A428" s="440"/>
      <c r="B428" s="440"/>
      <c r="C428" s="440"/>
      <c r="D428" s="440"/>
      <c r="E428" s="440"/>
      <c r="F428" s="492"/>
      <c r="G428" s="473"/>
      <c r="H428" s="493"/>
      <c r="I428" s="493"/>
      <c r="J428" s="493"/>
      <c r="K428" s="445"/>
    </row>
    <row r="429" spans="1:11" ht="35.1" customHeight="1">
      <c r="A429" s="440"/>
      <c r="B429" s="440"/>
      <c r="C429" s="440"/>
      <c r="D429" s="440"/>
      <c r="E429" s="440"/>
      <c r="F429" s="492"/>
      <c r="G429" s="473"/>
      <c r="H429" s="493"/>
      <c r="I429" s="493"/>
      <c r="J429" s="493"/>
      <c r="K429" s="445"/>
    </row>
    <row r="430" spans="1:11" ht="35.1" customHeight="1">
      <c r="A430" s="440"/>
      <c r="B430" s="440"/>
      <c r="C430" s="440"/>
      <c r="D430" s="440"/>
      <c r="E430" s="440"/>
      <c r="F430" s="492"/>
      <c r="G430" s="473"/>
      <c r="H430" s="493"/>
      <c r="I430" s="493"/>
      <c r="J430" s="493"/>
      <c r="K430" s="445"/>
    </row>
    <row r="431" spans="1:11" ht="35.1" customHeight="1">
      <c r="A431" s="440"/>
      <c r="B431" s="440"/>
      <c r="C431" s="440"/>
      <c r="D431" s="440"/>
      <c r="E431" s="440"/>
      <c r="F431" s="492"/>
      <c r="G431" s="473"/>
      <c r="H431" s="493"/>
      <c r="I431" s="493"/>
      <c r="J431" s="493"/>
      <c r="K431" s="445"/>
    </row>
    <row r="432" spans="1:11" ht="35.1" customHeight="1">
      <c r="A432" s="440"/>
      <c r="B432" s="440"/>
      <c r="C432" s="440"/>
      <c r="D432" s="440"/>
      <c r="E432" s="440"/>
      <c r="F432" s="492"/>
      <c r="G432" s="473"/>
      <c r="H432" s="493"/>
      <c r="I432" s="493"/>
      <c r="J432" s="493"/>
      <c r="K432" s="445"/>
    </row>
    <row r="433" spans="1:11" ht="35.1" customHeight="1">
      <c r="A433" s="440"/>
      <c r="B433" s="440"/>
      <c r="C433" s="440"/>
      <c r="D433" s="440"/>
      <c r="E433" s="440"/>
      <c r="F433" s="492"/>
      <c r="G433" s="473"/>
      <c r="H433" s="493"/>
      <c r="I433" s="493"/>
      <c r="J433" s="493"/>
      <c r="K433" s="445"/>
    </row>
    <row r="434" spans="1:11" ht="35.1" customHeight="1">
      <c r="A434" s="440"/>
      <c r="B434" s="440"/>
      <c r="C434" s="440"/>
      <c r="D434" s="440"/>
      <c r="E434" s="440"/>
      <c r="F434" s="492"/>
      <c r="G434" s="473"/>
      <c r="H434" s="493"/>
      <c r="I434" s="493"/>
      <c r="J434" s="493"/>
      <c r="K434" s="445"/>
    </row>
    <row r="435" spans="1:11" ht="35.1" customHeight="1">
      <c r="A435" s="440"/>
      <c r="B435" s="440"/>
      <c r="C435" s="440"/>
      <c r="D435" s="440"/>
      <c r="E435" s="440"/>
      <c r="F435" s="492"/>
      <c r="G435" s="473"/>
      <c r="H435" s="493"/>
      <c r="I435" s="493"/>
      <c r="J435" s="493"/>
      <c r="K435" s="445"/>
    </row>
    <row r="436" spans="1:11" ht="35.1" customHeight="1">
      <c r="A436" s="440"/>
      <c r="B436" s="440"/>
      <c r="C436" s="440"/>
      <c r="D436" s="440"/>
      <c r="E436" s="440"/>
      <c r="F436" s="492"/>
      <c r="G436" s="473"/>
      <c r="H436" s="493"/>
      <c r="I436" s="493"/>
      <c r="J436" s="493"/>
      <c r="K436" s="445"/>
    </row>
    <row r="437" spans="1:11" ht="35.1" customHeight="1">
      <c r="A437" s="440"/>
      <c r="B437" s="440"/>
      <c r="C437" s="440"/>
      <c r="D437" s="440"/>
      <c r="E437" s="440"/>
      <c r="F437" s="492"/>
      <c r="G437" s="473"/>
      <c r="H437" s="493"/>
      <c r="I437" s="493"/>
      <c r="J437" s="493"/>
      <c r="K437" s="445"/>
    </row>
    <row r="438" spans="1:11" ht="35.1" customHeight="1">
      <c r="A438" s="440"/>
      <c r="B438" s="440"/>
      <c r="C438" s="440"/>
      <c r="D438" s="440"/>
      <c r="E438" s="440"/>
      <c r="F438" s="492"/>
      <c r="G438" s="473"/>
      <c r="H438" s="493"/>
      <c r="I438" s="493"/>
      <c r="J438" s="493"/>
      <c r="K438" s="445"/>
    </row>
    <row r="439" spans="1:11" ht="35.1" customHeight="1">
      <c r="A439" s="440"/>
      <c r="B439" s="440"/>
      <c r="C439" s="440"/>
      <c r="D439" s="440"/>
      <c r="E439" s="440"/>
      <c r="F439" s="492"/>
      <c r="G439" s="473"/>
      <c r="H439" s="493"/>
      <c r="I439" s="493"/>
      <c r="J439" s="493"/>
      <c r="K439" s="445"/>
    </row>
    <row r="440" spans="1:11" ht="35.1" customHeight="1">
      <c r="A440" s="440"/>
      <c r="B440" s="440"/>
      <c r="C440" s="440"/>
      <c r="D440" s="440"/>
      <c r="E440" s="440"/>
      <c r="F440" s="492"/>
      <c r="G440" s="473"/>
      <c r="H440" s="493"/>
      <c r="I440" s="493"/>
      <c r="J440" s="493"/>
      <c r="K440" s="445"/>
    </row>
    <row r="441" spans="1:11" ht="35.1" customHeight="1">
      <c r="A441" s="440"/>
      <c r="B441" s="440"/>
      <c r="C441" s="440"/>
      <c r="D441" s="440"/>
      <c r="E441" s="440"/>
      <c r="F441" s="492"/>
      <c r="G441" s="473"/>
      <c r="H441" s="493"/>
      <c r="I441" s="493"/>
      <c r="J441" s="493"/>
      <c r="K441" s="445"/>
    </row>
    <row r="442" spans="1:11" ht="35.1" customHeight="1">
      <c r="A442" s="440"/>
      <c r="B442" s="440"/>
      <c r="C442" s="440"/>
      <c r="D442" s="440"/>
      <c r="E442" s="440"/>
      <c r="F442" s="492"/>
      <c r="G442" s="473"/>
      <c r="H442" s="493"/>
      <c r="I442" s="493"/>
      <c r="J442" s="493"/>
      <c r="K442" s="445"/>
    </row>
    <row r="443" spans="1:11" ht="35.1" customHeight="1">
      <c r="A443" s="440"/>
      <c r="B443" s="440"/>
      <c r="C443" s="440"/>
      <c r="D443" s="440"/>
      <c r="E443" s="440"/>
      <c r="F443" s="492"/>
      <c r="G443" s="473"/>
      <c r="H443" s="493"/>
      <c r="I443" s="493"/>
      <c r="J443" s="493"/>
      <c r="K443" s="445"/>
    </row>
    <row r="444" spans="1:11" ht="35.1" customHeight="1">
      <c r="A444" s="440"/>
      <c r="B444" s="440"/>
      <c r="C444" s="440"/>
      <c r="D444" s="440"/>
      <c r="E444" s="440"/>
      <c r="F444" s="492"/>
      <c r="G444" s="473"/>
      <c r="H444" s="493"/>
      <c r="I444" s="493"/>
      <c r="J444" s="493"/>
      <c r="K444" s="445"/>
    </row>
    <row r="445" spans="1:11" ht="35.1" customHeight="1">
      <c r="A445" s="440"/>
      <c r="B445" s="440"/>
      <c r="C445" s="440"/>
      <c r="D445" s="440"/>
      <c r="E445" s="440"/>
      <c r="F445" s="492"/>
      <c r="G445" s="473"/>
      <c r="H445" s="493"/>
      <c r="I445" s="493"/>
      <c r="J445" s="493"/>
      <c r="K445" s="445"/>
    </row>
    <row r="446" spans="1:11" ht="35.1" customHeight="1">
      <c r="A446" s="440"/>
      <c r="B446" s="440"/>
      <c r="C446" s="440"/>
      <c r="D446" s="440"/>
      <c r="E446" s="440"/>
      <c r="F446" s="492"/>
      <c r="G446" s="473"/>
      <c r="H446" s="493"/>
      <c r="I446" s="493"/>
      <c r="J446" s="493"/>
      <c r="K446" s="445"/>
    </row>
    <row r="447" spans="1:11" ht="35.1" customHeight="1">
      <c r="A447" s="440"/>
      <c r="B447" s="440"/>
      <c r="C447" s="440"/>
      <c r="D447" s="440"/>
      <c r="E447" s="440"/>
      <c r="F447" s="492"/>
      <c r="G447" s="473"/>
      <c r="H447" s="493"/>
      <c r="I447" s="493"/>
      <c r="J447" s="493"/>
      <c r="K447" s="445"/>
    </row>
    <row r="448" spans="1:11" ht="35.1" customHeight="1">
      <c r="A448" s="440"/>
      <c r="B448" s="440"/>
      <c r="C448" s="440"/>
      <c r="D448" s="440"/>
      <c r="E448" s="440"/>
      <c r="F448" s="492"/>
      <c r="G448" s="473"/>
      <c r="H448" s="493"/>
      <c r="I448" s="493"/>
      <c r="J448" s="493"/>
      <c r="K448" s="445"/>
    </row>
    <row r="449" spans="1:11" ht="35.1" customHeight="1">
      <c r="A449" s="440"/>
      <c r="B449" s="440"/>
      <c r="C449" s="440"/>
      <c r="D449" s="440"/>
      <c r="E449" s="440"/>
      <c r="F449" s="492"/>
      <c r="G449" s="473"/>
      <c r="H449" s="493"/>
      <c r="I449" s="493"/>
      <c r="J449" s="493"/>
      <c r="K449" s="445"/>
    </row>
    <row r="450" spans="1:11" ht="35.1" customHeight="1">
      <c r="A450" s="440"/>
      <c r="B450" s="440"/>
      <c r="C450" s="440"/>
      <c r="D450" s="440"/>
      <c r="E450" s="440"/>
      <c r="F450" s="492"/>
      <c r="G450" s="473"/>
      <c r="H450" s="493"/>
      <c r="I450" s="493"/>
      <c r="J450" s="493"/>
      <c r="K450" s="445"/>
    </row>
    <row r="451" spans="1:11" ht="35.1" customHeight="1">
      <c r="A451" s="440"/>
      <c r="B451" s="440"/>
      <c r="C451" s="440"/>
      <c r="D451" s="440"/>
      <c r="E451" s="440"/>
      <c r="F451" s="492"/>
      <c r="G451" s="473"/>
      <c r="H451" s="493"/>
      <c r="I451" s="493"/>
      <c r="J451" s="493"/>
      <c r="K451" s="445"/>
    </row>
    <row r="452" spans="1:11" ht="35.1" customHeight="1">
      <c r="A452" s="440"/>
      <c r="B452" s="440"/>
      <c r="C452" s="440"/>
      <c r="D452" s="440"/>
      <c r="E452" s="440"/>
      <c r="F452" s="492"/>
      <c r="G452" s="473"/>
      <c r="H452" s="493"/>
      <c r="I452" s="493"/>
      <c r="J452" s="493"/>
      <c r="K452" s="445"/>
    </row>
    <row r="453" spans="1:11" ht="35.1" customHeight="1">
      <c r="A453" s="440"/>
      <c r="B453" s="440"/>
      <c r="C453" s="440"/>
      <c r="D453" s="440"/>
      <c r="E453" s="440"/>
      <c r="F453" s="492"/>
      <c r="G453" s="473"/>
      <c r="H453" s="493"/>
      <c r="I453" s="493"/>
      <c r="J453" s="493"/>
      <c r="K453" s="445"/>
    </row>
    <row r="454" spans="1:11" ht="35.1" customHeight="1">
      <c r="A454" s="440"/>
      <c r="B454" s="440"/>
      <c r="C454" s="440"/>
      <c r="D454" s="440"/>
      <c r="E454" s="440"/>
      <c r="F454" s="492"/>
      <c r="G454" s="473"/>
      <c r="H454" s="493"/>
      <c r="I454" s="493"/>
      <c r="J454" s="493"/>
      <c r="K454" s="445"/>
    </row>
    <row r="455" spans="1:11" ht="35.1" customHeight="1">
      <c r="A455" s="440"/>
      <c r="B455" s="440"/>
      <c r="C455" s="440"/>
      <c r="D455" s="440"/>
      <c r="E455" s="440"/>
      <c r="F455" s="492"/>
      <c r="G455" s="473"/>
      <c r="H455" s="493"/>
      <c r="I455" s="493"/>
      <c r="J455" s="493"/>
      <c r="K455" s="445"/>
    </row>
    <row r="456" spans="1:11" ht="35.1" customHeight="1">
      <c r="A456" s="440"/>
      <c r="B456" s="440"/>
      <c r="C456" s="440"/>
      <c r="D456" s="440"/>
      <c r="E456" s="440"/>
      <c r="F456" s="492"/>
      <c r="G456" s="473"/>
      <c r="H456" s="493"/>
      <c r="I456" s="493"/>
      <c r="J456" s="493"/>
      <c r="K456" s="445"/>
    </row>
    <row r="457" spans="1:11" ht="35.1" customHeight="1">
      <c r="A457" s="440"/>
      <c r="B457" s="440"/>
      <c r="C457" s="440"/>
      <c r="D457" s="440"/>
      <c r="E457" s="440"/>
      <c r="F457" s="492"/>
      <c r="G457" s="473"/>
      <c r="H457" s="493"/>
      <c r="I457" s="493"/>
      <c r="J457" s="493"/>
      <c r="K457" s="445"/>
    </row>
    <row r="458" spans="1:11" ht="35.1" customHeight="1">
      <c r="A458" s="440"/>
      <c r="B458" s="440"/>
      <c r="C458" s="440"/>
      <c r="D458" s="440"/>
      <c r="E458" s="440"/>
      <c r="F458" s="492"/>
      <c r="G458" s="473"/>
      <c r="H458" s="493"/>
      <c r="I458" s="493"/>
      <c r="J458" s="493"/>
      <c r="K458" s="445"/>
    </row>
    <row r="459" spans="1:11" ht="35.1" customHeight="1">
      <c r="A459" s="440"/>
      <c r="B459" s="440"/>
      <c r="C459" s="440"/>
      <c r="D459" s="440"/>
      <c r="E459" s="440"/>
      <c r="F459" s="492"/>
      <c r="G459" s="473"/>
      <c r="H459" s="493"/>
      <c r="I459" s="493"/>
      <c r="J459" s="493"/>
      <c r="K459" s="445"/>
    </row>
    <row r="460" spans="1:11" ht="35.1" customHeight="1">
      <c r="A460" s="440"/>
      <c r="B460" s="440"/>
      <c r="C460" s="440"/>
      <c r="D460" s="440"/>
      <c r="E460" s="440"/>
      <c r="F460" s="492"/>
      <c r="G460" s="473"/>
      <c r="H460" s="493"/>
      <c r="I460" s="493"/>
      <c r="J460" s="493"/>
      <c r="K460" s="445"/>
    </row>
    <row r="461" spans="1:11" ht="35.1" customHeight="1">
      <c r="A461" s="440"/>
      <c r="B461" s="440"/>
      <c r="C461" s="440"/>
      <c r="D461" s="440"/>
      <c r="E461" s="440"/>
      <c r="F461" s="492"/>
      <c r="G461" s="473"/>
      <c r="H461" s="493"/>
      <c r="I461" s="493"/>
      <c r="J461" s="493"/>
      <c r="K461" s="445"/>
    </row>
    <row r="462" spans="1:11" ht="35.1" customHeight="1">
      <c r="A462" s="440"/>
      <c r="B462" s="440"/>
      <c r="C462" s="440"/>
      <c r="D462" s="440"/>
      <c r="E462" s="440"/>
      <c r="F462" s="492"/>
      <c r="G462" s="473"/>
      <c r="H462" s="493"/>
      <c r="I462" s="493"/>
      <c r="J462" s="493"/>
      <c r="K462" s="445"/>
    </row>
    <row r="463" spans="1:11" ht="35.1" customHeight="1">
      <c r="A463" s="440"/>
      <c r="B463" s="440"/>
      <c r="C463" s="440"/>
      <c r="D463" s="440"/>
      <c r="E463" s="440"/>
      <c r="F463" s="492"/>
      <c r="G463" s="473"/>
      <c r="H463" s="493"/>
      <c r="I463" s="493"/>
      <c r="J463" s="493"/>
      <c r="K463" s="445"/>
    </row>
    <row r="464" spans="1:11" ht="35.1" customHeight="1">
      <c r="A464" s="440"/>
      <c r="B464" s="440"/>
      <c r="C464" s="440"/>
      <c r="D464" s="440"/>
      <c r="E464" s="440"/>
      <c r="F464" s="492"/>
      <c r="G464" s="473"/>
      <c r="H464" s="493"/>
      <c r="I464" s="493"/>
      <c r="J464" s="493"/>
      <c r="K464" s="445"/>
    </row>
    <row r="465" spans="1:11" ht="35.1" customHeight="1">
      <c r="A465" s="440"/>
      <c r="B465" s="440"/>
      <c r="C465" s="440"/>
      <c r="D465" s="440"/>
      <c r="E465" s="440"/>
      <c r="F465" s="492"/>
      <c r="G465" s="473"/>
      <c r="H465" s="493"/>
      <c r="I465" s="493"/>
      <c r="J465" s="493"/>
      <c r="K465" s="445"/>
    </row>
    <row r="466" spans="1:11" ht="35.1" customHeight="1">
      <c r="A466" s="440"/>
      <c r="B466" s="440"/>
      <c r="C466" s="440"/>
      <c r="D466" s="440"/>
      <c r="E466" s="440"/>
      <c r="F466" s="492"/>
      <c r="G466" s="473"/>
      <c r="H466" s="493"/>
      <c r="I466" s="493"/>
      <c r="J466" s="493"/>
      <c r="K466" s="445"/>
    </row>
    <row r="467" spans="1:11" ht="35.1" customHeight="1">
      <c r="A467" s="440"/>
      <c r="B467" s="440"/>
      <c r="C467" s="440"/>
      <c r="D467" s="440"/>
      <c r="E467" s="440"/>
      <c r="F467" s="492"/>
      <c r="G467" s="473"/>
      <c r="H467" s="493"/>
      <c r="I467" s="493"/>
      <c r="J467" s="493"/>
      <c r="K467" s="445"/>
    </row>
    <row r="468" spans="1:11" ht="35.1" customHeight="1">
      <c r="A468" s="440"/>
      <c r="B468" s="440"/>
      <c r="C468" s="440"/>
      <c r="D468" s="440"/>
      <c r="E468" s="440"/>
      <c r="F468" s="492"/>
      <c r="G468" s="473"/>
      <c r="H468" s="493"/>
      <c r="I468" s="493"/>
      <c r="J468" s="493"/>
      <c r="K468" s="445"/>
    </row>
    <row r="469" spans="1:11" ht="35.1" customHeight="1">
      <c r="A469" s="440"/>
      <c r="B469" s="440"/>
      <c r="C469" s="440"/>
      <c r="D469" s="440"/>
      <c r="E469" s="440"/>
      <c r="F469" s="492"/>
      <c r="G469" s="473"/>
      <c r="H469" s="493"/>
      <c r="I469" s="493"/>
      <c r="J469" s="493"/>
      <c r="K469" s="445"/>
    </row>
    <row r="470" spans="1:11" ht="35.1" customHeight="1">
      <c r="A470" s="440"/>
      <c r="B470" s="440"/>
      <c r="C470" s="440"/>
      <c r="D470" s="440"/>
      <c r="E470" s="440"/>
      <c r="F470" s="492"/>
      <c r="G470" s="473"/>
      <c r="H470" s="493"/>
      <c r="I470" s="493"/>
      <c r="J470" s="493"/>
      <c r="K470" s="445"/>
    </row>
    <row r="471" spans="1:11" ht="35.1" customHeight="1">
      <c r="A471" s="440"/>
      <c r="B471" s="440"/>
      <c r="C471" s="440"/>
      <c r="D471" s="440"/>
      <c r="E471" s="440"/>
      <c r="F471" s="492"/>
      <c r="G471" s="473"/>
      <c r="H471" s="493"/>
      <c r="I471" s="493"/>
      <c r="J471" s="493"/>
      <c r="K471" s="445"/>
    </row>
    <row r="472" spans="1:11" ht="35.1" customHeight="1">
      <c r="A472" s="440"/>
      <c r="B472" s="440"/>
      <c r="C472" s="440"/>
      <c r="D472" s="440"/>
      <c r="E472" s="440"/>
      <c r="F472" s="492"/>
      <c r="G472" s="473"/>
      <c r="H472" s="493"/>
      <c r="I472" s="493"/>
      <c r="J472" s="493"/>
      <c r="K472" s="445"/>
    </row>
    <row r="473" spans="1:11" ht="35.1" customHeight="1">
      <c r="A473" s="440"/>
      <c r="B473" s="440"/>
      <c r="C473" s="440"/>
      <c r="D473" s="440"/>
      <c r="E473" s="440"/>
      <c r="F473" s="492"/>
      <c r="G473" s="473"/>
      <c r="H473" s="493"/>
      <c r="I473" s="493"/>
      <c r="J473" s="493"/>
      <c r="K473" s="445"/>
    </row>
    <row r="474" spans="1:11" ht="35.1" customHeight="1">
      <c r="A474" s="440"/>
      <c r="B474" s="440"/>
      <c r="C474" s="440"/>
      <c r="D474" s="440"/>
      <c r="E474" s="440"/>
      <c r="F474" s="492"/>
      <c r="G474" s="473"/>
      <c r="H474" s="493"/>
      <c r="I474" s="493"/>
      <c r="J474" s="493"/>
      <c r="K474" s="445"/>
    </row>
    <row r="475" spans="1:11" ht="35.1" customHeight="1">
      <c r="A475" s="440"/>
      <c r="B475" s="440"/>
      <c r="C475" s="440"/>
      <c r="D475" s="440"/>
      <c r="E475" s="440"/>
      <c r="F475" s="492"/>
      <c r="G475" s="473"/>
      <c r="H475" s="493"/>
      <c r="I475" s="493"/>
      <c r="J475" s="493"/>
      <c r="K475" s="445"/>
    </row>
    <row r="476" spans="1:11" ht="35.1" customHeight="1">
      <c r="A476" s="440"/>
      <c r="B476" s="440"/>
      <c r="C476" s="440"/>
      <c r="D476" s="440"/>
      <c r="E476" s="440"/>
      <c r="F476" s="492"/>
      <c r="G476" s="473"/>
      <c r="H476" s="493"/>
      <c r="I476" s="493"/>
      <c r="J476" s="493"/>
      <c r="K476" s="445"/>
    </row>
    <row r="477" spans="1:11" ht="35.1" customHeight="1">
      <c r="A477" s="440"/>
      <c r="B477" s="440"/>
      <c r="C477" s="440"/>
      <c r="D477" s="440"/>
      <c r="E477" s="440"/>
      <c r="F477" s="492"/>
      <c r="G477" s="473"/>
      <c r="H477" s="493"/>
      <c r="I477" s="493"/>
      <c r="J477" s="493"/>
      <c r="K477" s="445"/>
    </row>
    <row r="478" spans="1:11" ht="35.1" customHeight="1">
      <c r="A478" s="440"/>
      <c r="B478" s="440"/>
      <c r="C478" s="440"/>
      <c r="D478" s="440"/>
      <c r="E478" s="440"/>
      <c r="F478" s="492"/>
      <c r="G478" s="473"/>
      <c r="H478" s="493"/>
      <c r="I478" s="493"/>
      <c r="J478" s="493"/>
      <c r="K478" s="445"/>
    </row>
    <row r="479" spans="1:11" ht="35.1" customHeight="1">
      <c r="A479" s="440"/>
      <c r="B479" s="440"/>
      <c r="C479" s="440"/>
      <c r="D479" s="440"/>
      <c r="E479" s="440"/>
      <c r="F479" s="492"/>
      <c r="G479" s="473"/>
      <c r="H479" s="493"/>
      <c r="I479" s="493"/>
      <c r="J479" s="493"/>
      <c r="K479" s="445"/>
    </row>
    <row r="480" spans="1:11" ht="35.1" customHeight="1">
      <c r="A480" s="440"/>
      <c r="B480" s="440"/>
      <c r="C480" s="440"/>
      <c r="D480" s="440"/>
      <c r="E480" s="440"/>
      <c r="F480" s="492"/>
      <c r="G480" s="473"/>
      <c r="H480" s="493"/>
      <c r="I480" s="493"/>
      <c r="J480" s="493"/>
      <c r="K480" s="445"/>
    </row>
    <row r="481" spans="1:11" ht="35.1" customHeight="1">
      <c r="A481" s="440"/>
      <c r="B481" s="440"/>
      <c r="C481" s="440"/>
      <c r="D481" s="440"/>
      <c r="E481" s="440"/>
      <c r="F481" s="492"/>
      <c r="G481" s="473"/>
      <c r="H481" s="493"/>
      <c r="I481" s="493"/>
      <c r="J481" s="493"/>
      <c r="K481" s="445"/>
    </row>
    <row r="482" spans="1:11" ht="35.1" customHeight="1">
      <c r="A482" s="440"/>
      <c r="B482" s="440"/>
      <c r="C482" s="440"/>
      <c r="D482" s="440"/>
      <c r="E482" s="440"/>
      <c r="F482" s="492"/>
      <c r="G482" s="473"/>
      <c r="H482" s="493"/>
      <c r="I482" s="493"/>
      <c r="J482" s="493"/>
      <c r="K482" s="445"/>
    </row>
    <row r="483" spans="1:11" ht="35.1" customHeight="1">
      <c r="A483" s="440"/>
      <c r="B483" s="440"/>
      <c r="C483" s="440"/>
      <c r="D483" s="440"/>
      <c r="E483" s="440"/>
      <c r="F483" s="492"/>
      <c r="G483" s="473"/>
      <c r="H483" s="493"/>
      <c r="I483" s="493"/>
      <c r="J483" s="493"/>
      <c r="K483" s="445"/>
    </row>
    <row r="484" spans="1:11" ht="35.1" customHeight="1">
      <c r="A484" s="440"/>
      <c r="B484" s="440"/>
      <c r="C484" s="440"/>
      <c r="D484" s="440"/>
      <c r="E484" s="440"/>
      <c r="F484" s="492"/>
      <c r="G484" s="473"/>
      <c r="H484" s="493"/>
      <c r="I484" s="493"/>
      <c r="J484" s="493"/>
      <c r="K484" s="445"/>
    </row>
    <row r="485" spans="1:11" ht="35.1" customHeight="1">
      <c r="A485" s="440"/>
      <c r="B485" s="440"/>
      <c r="C485" s="440"/>
      <c r="D485" s="440"/>
      <c r="E485" s="440"/>
      <c r="F485" s="492"/>
      <c r="G485" s="473"/>
      <c r="H485" s="493"/>
      <c r="I485" s="493"/>
      <c r="J485" s="493"/>
      <c r="K485" s="445"/>
    </row>
    <row r="486" spans="1:11" ht="35.1" customHeight="1">
      <c r="A486" s="440"/>
      <c r="B486" s="440"/>
      <c r="C486" s="440"/>
      <c r="D486" s="440"/>
      <c r="E486" s="440"/>
      <c r="F486" s="492"/>
      <c r="G486" s="473"/>
      <c r="H486" s="493"/>
      <c r="I486" s="493"/>
      <c r="J486" s="493"/>
      <c r="K486" s="445"/>
    </row>
    <row r="487" spans="1:11" ht="35.1" customHeight="1">
      <c r="A487" s="440"/>
      <c r="B487" s="440"/>
      <c r="C487" s="440"/>
      <c r="D487" s="440"/>
      <c r="E487" s="440"/>
      <c r="F487" s="492"/>
      <c r="G487" s="473"/>
      <c r="H487" s="493"/>
      <c r="I487" s="493"/>
      <c r="J487" s="493"/>
      <c r="K487" s="445"/>
    </row>
    <row r="488" spans="1:11" ht="35.1" customHeight="1">
      <c r="A488" s="440"/>
      <c r="B488" s="440"/>
      <c r="C488" s="440"/>
      <c r="D488" s="440"/>
      <c r="E488" s="440"/>
      <c r="F488" s="492"/>
      <c r="G488" s="473"/>
      <c r="H488" s="493"/>
      <c r="I488" s="493"/>
      <c r="J488" s="493"/>
      <c r="K488" s="445"/>
    </row>
    <row r="489" spans="1:11" ht="35.1" customHeight="1">
      <c r="A489" s="440"/>
      <c r="B489" s="440"/>
      <c r="C489" s="440"/>
      <c r="D489" s="440"/>
      <c r="E489" s="440"/>
      <c r="F489" s="492"/>
      <c r="G489" s="473"/>
      <c r="H489" s="493"/>
      <c r="I489" s="493"/>
      <c r="J489" s="493"/>
      <c r="K489" s="445"/>
    </row>
    <row r="490" spans="1:11" ht="35.1" customHeight="1">
      <c r="A490" s="440"/>
      <c r="B490" s="440"/>
      <c r="C490" s="440"/>
      <c r="D490" s="440"/>
      <c r="E490" s="440"/>
      <c r="F490" s="492"/>
      <c r="G490" s="473"/>
      <c r="H490" s="493"/>
      <c r="I490" s="493"/>
      <c r="J490" s="493"/>
      <c r="K490" s="445"/>
    </row>
    <row r="491" spans="1:11" ht="35.1" customHeight="1">
      <c r="A491" s="440"/>
      <c r="B491" s="440"/>
      <c r="C491" s="440"/>
      <c r="D491" s="440"/>
      <c r="E491" s="440"/>
      <c r="F491" s="492"/>
      <c r="G491" s="473"/>
      <c r="H491" s="493"/>
      <c r="I491" s="493"/>
      <c r="J491" s="493"/>
      <c r="K491" s="445"/>
    </row>
    <row r="492" spans="1:11" ht="35.1" customHeight="1">
      <c r="A492" s="440"/>
      <c r="B492" s="440"/>
      <c r="C492" s="440"/>
      <c r="D492" s="440"/>
      <c r="E492" s="440"/>
      <c r="F492" s="492"/>
      <c r="G492" s="473"/>
      <c r="H492" s="493"/>
      <c r="I492" s="493"/>
      <c r="J492" s="493"/>
      <c r="K492" s="445"/>
    </row>
    <row r="493" spans="1:11" ht="35.1" customHeight="1">
      <c r="A493" s="440"/>
      <c r="B493" s="440"/>
      <c r="C493" s="440"/>
      <c r="D493" s="440"/>
      <c r="E493" s="440"/>
      <c r="F493" s="492"/>
      <c r="G493" s="473"/>
      <c r="H493" s="493"/>
      <c r="I493" s="493"/>
      <c r="J493" s="493"/>
      <c r="K493" s="445"/>
    </row>
    <row r="494" spans="1:11" ht="35.1" customHeight="1">
      <c r="A494" s="440"/>
      <c r="B494" s="440"/>
      <c r="C494" s="440"/>
      <c r="D494" s="440"/>
      <c r="E494" s="440"/>
      <c r="F494" s="492"/>
      <c r="G494" s="473"/>
      <c r="H494" s="493"/>
      <c r="I494" s="493"/>
      <c r="J494" s="493"/>
      <c r="K494" s="445"/>
    </row>
    <row r="495" spans="1:11" ht="35.1" customHeight="1">
      <c r="A495" s="440"/>
      <c r="B495" s="440"/>
      <c r="C495" s="440"/>
      <c r="D495" s="440"/>
      <c r="E495" s="440"/>
      <c r="F495" s="492"/>
      <c r="G495" s="473"/>
      <c r="H495" s="493"/>
      <c r="I495" s="493"/>
      <c r="J495" s="493"/>
      <c r="K495" s="445"/>
    </row>
    <row r="496" spans="1:11" ht="35.1" customHeight="1">
      <c r="A496" s="440"/>
      <c r="B496" s="440"/>
      <c r="C496" s="440"/>
      <c r="D496" s="440"/>
      <c r="E496" s="440"/>
      <c r="F496" s="492"/>
      <c r="G496" s="473"/>
      <c r="H496" s="493"/>
      <c r="I496" s="493"/>
      <c r="J496" s="493"/>
      <c r="K496" s="445"/>
    </row>
    <row r="497" spans="1:11" ht="35.1" customHeight="1">
      <c r="A497" s="440"/>
      <c r="B497" s="440"/>
      <c r="C497" s="440"/>
      <c r="D497" s="440"/>
      <c r="E497" s="440"/>
      <c r="F497" s="492"/>
      <c r="G497" s="473"/>
      <c r="H497" s="493"/>
      <c r="I497" s="493"/>
      <c r="J497" s="493"/>
      <c r="K497" s="445"/>
    </row>
    <row r="498" spans="1:11" ht="35.1" customHeight="1">
      <c r="A498" s="440"/>
      <c r="B498" s="440"/>
      <c r="C498" s="440"/>
      <c r="D498" s="440"/>
      <c r="E498" s="440"/>
      <c r="F498" s="492"/>
      <c r="G498" s="473"/>
      <c r="H498" s="493"/>
      <c r="I498" s="493"/>
      <c r="J498" s="493"/>
      <c r="K498" s="445"/>
    </row>
    <row r="499" spans="1:11" ht="35.1" customHeight="1">
      <c r="A499" s="440"/>
      <c r="B499" s="440"/>
      <c r="C499" s="440"/>
      <c r="D499" s="440"/>
      <c r="E499" s="440"/>
      <c r="F499" s="492"/>
      <c r="G499" s="473"/>
      <c r="H499" s="493"/>
      <c r="I499" s="493"/>
      <c r="J499" s="493"/>
      <c r="K499" s="445"/>
    </row>
    <row r="500" spans="1:11" ht="35.1" customHeight="1">
      <c r="A500" s="440"/>
      <c r="B500" s="440"/>
      <c r="C500" s="440"/>
      <c r="D500" s="440"/>
      <c r="E500" s="440"/>
      <c r="F500" s="492"/>
      <c r="G500" s="473"/>
      <c r="H500" s="493"/>
      <c r="I500" s="493"/>
      <c r="J500" s="493"/>
      <c r="K500" s="445"/>
    </row>
    <row r="501" spans="1:11" ht="35.1" customHeight="1">
      <c r="A501" s="440"/>
      <c r="B501" s="440"/>
      <c r="C501" s="440"/>
      <c r="D501" s="440"/>
      <c r="E501" s="440"/>
      <c r="F501" s="492"/>
      <c r="G501" s="473"/>
      <c r="H501" s="493"/>
      <c r="I501" s="493"/>
      <c r="J501" s="493"/>
      <c r="K501" s="445"/>
    </row>
    <row r="502" spans="1:11" ht="35.1" customHeight="1">
      <c r="A502" s="440"/>
      <c r="B502" s="440"/>
      <c r="C502" s="440"/>
      <c r="D502" s="440"/>
      <c r="E502" s="440"/>
      <c r="F502" s="492"/>
      <c r="G502" s="473"/>
      <c r="H502" s="493"/>
      <c r="I502" s="493"/>
      <c r="J502" s="493"/>
      <c r="K502" s="445"/>
    </row>
    <row r="503" spans="1:11" ht="35.1" customHeight="1">
      <c r="A503" s="440"/>
      <c r="B503" s="440"/>
      <c r="C503" s="440"/>
      <c r="D503" s="440"/>
      <c r="E503" s="440"/>
      <c r="F503" s="492"/>
      <c r="G503" s="473"/>
      <c r="H503" s="493"/>
      <c r="I503" s="493"/>
      <c r="J503" s="493"/>
      <c r="K503" s="445"/>
    </row>
    <row r="504" spans="1:11" ht="35.1" customHeight="1">
      <c r="A504" s="440"/>
      <c r="B504" s="440"/>
      <c r="C504" s="440"/>
      <c r="D504" s="440"/>
      <c r="E504" s="440"/>
      <c r="F504" s="492"/>
      <c r="G504" s="473"/>
      <c r="H504" s="493"/>
      <c r="I504" s="493"/>
      <c r="J504" s="493"/>
      <c r="K504" s="445"/>
    </row>
    <row r="505" spans="1:11" ht="35.1" customHeight="1">
      <c r="A505" s="440"/>
      <c r="B505" s="440"/>
      <c r="C505" s="440"/>
      <c r="D505" s="440"/>
      <c r="E505" s="440"/>
      <c r="F505" s="492"/>
      <c r="G505" s="473"/>
      <c r="H505" s="493"/>
      <c r="I505" s="493"/>
      <c r="J505" s="493"/>
      <c r="K505" s="445"/>
    </row>
    <row r="506" spans="1:11" ht="35.1" customHeight="1">
      <c r="A506" s="440"/>
      <c r="B506" s="440"/>
      <c r="C506" s="440"/>
      <c r="D506" s="440"/>
      <c r="E506" s="440"/>
      <c r="F506" s="492"/>
      <c r="G506" s="473"/>
      <c r="H506" s="493"/>
      <c r="I506" s="493"/>
      <c r="J506" s="493"/>
      <c r="K506" s="445"/>
    </row>
    <row r="507" spans="1:11" ht="35.1" customHeight="1">
      <c r="A507" s="440"/>
      <c r="B507" s="440"/>
      <c r="C507" s="440"/>
      <c r="D507" s="440"/>
      <c r="E507" s="440"/>
      <c r="F507" s="492"/>
      <c r="G507" s="473"/>
      <c r="H507" s="493"/>
      <c r="I507" s="493"/>
      <c r="J507" s="493"/>
      <c r="K507" s="445"/>
    </row>
    <row r="508" spans="1:11" ht="35.1" customHeight="1">
      <c r="A508" s="440"/>
      <c r="B508" s="440"/>
      <c r="C508" s="440"/>
      <c r="D508" s="440"/>
      <c r="E508" s="440"/>
      <c r="F508" s="492"/>
      <c r="G508" s="473"/>
      <c r="H508" s="493"/>
      <c r="I508" s="493"/>
      <c r="J508" s="493"/>
      <c r="K508" s="445"/>
    </row>
    <row r="509" spans="1:11" ht="35.1" customHeight="1">
      <c r="A509" s="440"/>
      <c r="B509" s="440"/>
      <c r="C509" s="440"/>
      <c r="D509" s="440"/>
      <c r="E509" s="440"/>
      <c r="F509" s="492"/>
      <c r="G509" s="473"/>
      <c r="H509" s="493"/>
      <c r="I509" s="493"/>
      <c r="J509" s="493"/>
      <c r="K509" s="445"/>
    </row>
    <row r="510" spans="1:11" ht="35.1" customHeight="1">
      <c r="A510" s="440"/>
      <c r="B510" s="440"/>
      <c r="C510" s="440"/>
      <c r="D510" s="440"/>
      <c r="E510" s="440"/>
      <c r="F510" s="492"/>
      <c r="G510" s="473"/>
      <c r="H510" s="493"/>
      <c r="I510" s="493"/>
      <c r="J510" s="493"/>
      <c r="K510" s="445"/>
    </row>
    <row r="511" spans="1:11" ht="35.1" customHeight="1">
      <c r="A511" s="440"/>
      <c r="B511" s="440"/>
      <c r="C511" s="440"/>
      <c r="D511" s="440"/>
      <c r="E511" s="440"/>
      <c r="F511" s="492"/>
      <c r="G511" s="473"/>
      <c r="H511" s="493"/>
      <c r="I511" s="493"/>
      <c r="J511" s="493"/>
      <c r="K511" s="445"/>
    </row>
    <row r="512" spans="1:11" ht="35.1" customHeight="1">
      <c r="A512" s="440"/>
      <c r="B512" s="440"/>
      <c r="C512" s="440"/>
      <c r="D512" s="440"/>
      <c r="E512" s="440"/>
      <c r="F512" s="492"/>
      <c r="G512" s="473"/>
      <c r="H512" s="493"/>
      <c r="I512" s="493"/>
      <c r="J512" s="493"/>
      <c r="K512" s="445"/>
    </row>
    <row r="513" spans="1:11" ht="35.1" customHeight="1">
      <c r="A513" s="440"/>
      <c r="B513" s="440"/>
      <c r="C513" s="440"/>
      <c r="D513" s="440"/>
      <c r="E513" s="440"/>
      <c r="F513" s="492"/>
      <c r="G513" s="473"/>
      <c r="H513" s="493"/>
      <c r="I513" s="493"/>
      <c r="J513" s="493"/>
      <c r="K513" s="445"/>
    </row>
    <row r="514" spans="1:11" ht="35.1" customHeight="1">
      <c r="A514" s="440"/>
      <c r="B514" s="440"/>
      <c r="C514" s="440"/>
      <c r="D514" s="440"/>
      <c r="E514" s="440"/>
      <c r="F514" s="492"/>
      <c r="G514" s="473"/>
      <c r="H514" s="493"/>
      <c r="I514" s="493"/>
      <c r="J514" s="493"/>
      <c r="K514" s="445"/>
    </row>
    <row r="515" spans="1:11" ht="35.1" customHeight="1">
      <c r="A515" s="440"/>
      <c r="B515" s="440"/>
      <c r="C515" s="440"/>
      <c r="D515" s="440"/>
      <c r="E515" s="440"/>
      <c r="F515" s="492"/>
      <c r="G515" s="473"/>
      <c r="H515" s="493"/>
      <c r="I515" s="493"/>
      <c r="J515" s="493"/>
      <c r="K515" s="445"/>
    </row>
    <row r="516" spans="1:11" ht="35.1" customHeight="1">
      <c r="A516" s="440"/>
      <c r="B516" s="440"/>
      <c r="C516" s="440"/>
      <c r="D516" s="440"/>
      <c r="E516" s="440"/>
      <c r="F516" s="492"/>
      <c r="G516" s="473"/>
      <c r="H516" s="493"/>
      <c r="I516" s="493"/>
      <c r="J516" s="493"/>
      <c r="K516" s="445"/>
    </row>
    <row r="517" spans="1:11" ht="35.1" customHeight="1">
      <c r="A517" s="440"/>
      <c r="B517" s="440"/>
      <c r="C517" s="440"/>
      <c r="D517" s="440"/>
      <c r="E517" s="440"/>
      <c r="F517" s="492"/>
      <c r="G517" s="473"/>
      <c r="H517" s="493"/>
      <c r="I517" s="493"/>
      <c r="J517" s="493"/>
      <c r="K517" s="445"/>
    </row>
    <row r="518" spans="1:11" ht="35.1" customHeight="1">
      <c r="A518" s="440"/>
      <c r="B518" s="440"/>
      <c r="C518" s="440"/>
      <c r="D518" s="440"/>
      <c r="E518" s="440"/>
      <c r="F518" s="492"/>
      <c r="G518" s="473"/>
      <c r="H518" s="493"/>
      <c r="I518" s="493"/>
      <c r="J518" s="493"/>
      <c r="K518" s="445"/>
    </row>
    <row r="519" spans="1:11" ht="35.1" customHeight="1">
      <c r="A519" s="440"/>
      <c r="B519" s="440"/>
      <c r="C519" s="440"/>
      <c r="D519" s="440"/>
      <c r="E519" s="440"/>
      <c r="F519" s="492"/>
      <c r="G519" s="473"/>
      <c r="H519" s="493"/>
      <c r="I519" s="493"/>
      <c r="J519" s="493"/>
      <c r="K519" s="445"/>
    </row>
    <row r="520" spans="1:11" ht="35.1" customHeight="1">
      <c r="A520" s="440"/>
      <c r="B520" s="440"/>
      <c r="C520" s="440"/>
      <c r="D520" s="440"/>
      <c r="E520" s="440"/>
      <c r="F520" s="492"/>
      <c r="G520" s="473"/>
      <c r="H520" s="493"/>
      <c r="I520" s="493"/>
      <c r="J520" s="493"/>
      <c r="K520" s="445"/>
    </row>
    <row r="521" spans="1:11" ht="35.1" customHeight="1">
      <c r="A521" s="440"/>
      <c r="B521" s="440"/>
      <c r="C521" s="440"/>
      <c r="D521" s="440"/>
      <c r="E521" s="440"/>
      <c r="F521" s="492"/>
      <c r="G521" s="473"/>
      <c r="H521" s="493"/>
      <c r="I521" s="493"/>
      <c r="J521" s="493"/>
      <c r="K521" s="445"/>
    </row>
    <row r="522" spans="1:11" ht="35.1" customHeight="1">
      <c r="A522" s="440"/>
      <c r="B522" s="440"/>
      <c r="C522" s="440"/>
      <c r="D522" s="440"/>
      <c r="E522" s="440"/>
      <c r="F522" s="492"/>
      <c r="G522" s="473"/>
      <c r="H522" s="493"/>
      <c r="I522" s="493"/>
      <c r="J522" s="493"/>
      <c r="K522" s="445"/>
    </row>
    <row r="523" spans="1:11" ht="35.1" customHeight="1">
      <c r="A523" s="440"/>
      <c r="B523" s="440"/>
      <c r="C523" s="440"/>
      <c r="D523" s="440"/>
      <c r="E523" s="440"/>
      <c r="F523" s="492"/>
      <c r="G523" s="473"/>
      <c r="H523" s="493"/>
      <c r="I523" s="493"/>
      <c r="J523" s="493"/>
      <c r="K523" s="445"/>
    </row>
    <row r="524" spans="1:11" ht="35.1" customHeight="1">
      <c r="A524" s="440"/>
      <c r="B524" s="440"/>
      <c r="C524" s="440"/>
      <c r="D524" s="440"/>
      <c r="E524" s="440"/>
      <c r="F524" s="492"/>
      <c r="G524" s="473"/>
      <c r="H524" s="493"/>
      <c r="I524" s="493"/>
      <c r="J524" s="493"/>
      <c r="K524" s="445"/>
    </row>
    <row r="525" spans="1:11" ht="35.1" customHeight="1">
      <c r="A525" s="440"/>
      <c r="B525" s="440"/>
      <c r="C525" s="440"/>
      <c r="D525" s="440"/>
      <c r="E525" s="440"/>
      <c r="F525" s="492"/>
      <c r="G525" s="473"/>
      <c r="H525" s="493"/>
      <c r="I525" s="493"/>
      <c r="J525" s="493"/>
      <c r="K525" s="445"/>
    </row>
    <row r="526" spans="1:11" ht="35.1" customHeight="1">
      <c r="A526" s="440"/>
      <c r="B526" s="440"/>
      <c r="C526" s="440"/>
      <c r="D526" s="440"/>
      <c r="E526" s="440"/>
      <c r="F526" s="492"/>
      <c r="G526" s="473"/>
      <c r="H526" s="493"/>
      <c r="I526" s="493"/>
      <c r="J526" s="493"/>
      <c r="K526" s="445"/>
    </row>
    <row r="527" spans="1:11" ht="35.1" customHeight="1">
      <c r="A527" s="440"/>
      <c r="B527" s="440"/>
      <c r="C527" s="440"/>
      <c r="D527" s="440"/>
      <c r="E527" s="440"/>
      <c r="F527" s="492"/>
      <c r="G527" s="473"/>
      <c r="H527" s="493"/>
      <c r="I527" s="493"/>
      <c r="J527" s="493"/>
      <c r="K527" s="445"/>
    </row>
    <row r="528" spans="1:11" ht="35.1" customHeight="1">
      <c r="A528" s="440"/>
      <c r="B528" s="440"/>
      <c r="C528" s="440"/>
      <c r="D528" s="440"/>
      <c r="E528" s="440"/>
      <c r="F528" s="492"/>
      <c r="G528" s="473"/>
      <c r="H528" s="493"/>
      <c r="I528" s="493"/>
      <c r="J528" s="493"/>
      <c r="K528" s="445"/>
    </row>
    <row r="529" spans="1:11" ht="35.1" customHeight="1">
      <c r="A529" s="440"/>
      <c r="B529" s="440"/>
      <c r="C529" s="440"/>
      <c r="D529" s="440"/>
      <c r="E529" s="440"/>
      <c r="F529" s="492"/>
      <c r="G529" s="473"/>
      <c r="H529" s="493"/>
      <c r="I529" s="493"/>
      <c r="J529" s="493"/>
      <c r="K529" s="445"/>
    </row>
    <row r="530" spans="1:11" ht="35.1" customHeight="1">
      <c r="A530" s="440"/>
      <c r="B530" s="440"/>
      <c r="C530" s="440"/>
      <c r="D530" s="440"/>
      <c r="E530" s="440"/>
      <c r="F530" s="492"/>
      <c r="G530" s="473"/>
      <c r="H530" s="493"/>
      <c r="I530" s="493"/>
      <c r="J530" s="493"/>
      <c r="K530" s="445"/>
    </row>
    <row r="531" spans="1:11" ht="35.1" customHeight="1">
      <c r="A531" s="440"/>
      <c r="B531" s="440"/>
      <c r="C531" s="440"/>
      <c r="D531" s="440"/>
      <c r="E531" s="440"/>
      <c r="F531" s="492"/>
      <c r="G531" s="473"/>
      <c r="H531" s="493"/>
      <c r="I531" s="493"/>
      <c r="J531" s="493"/>
      <c r="K531" s="445"/>
    </row>
    <row r="532" spans="1:11" ht="35.1" customHeight="1">
      <c r="A532" s="440"/>
      <c r="B532" s="440"/>
      <c r="C532" s="440"/>
      <c r="D532" s="440"/>
      <c r="E532" s="440"/>
      <c r="F532" s="492"/>
      <c r="G532" s="473"/>
      <c r="H532" s="493"/>
      <c r="I532" s="493"/>
      <c r="J532" s="493"/>
      <c r="K532" s="445"/>
    </row>
    <row r="533" spans="1:11" ht="35.1" customHeight="1">
      <c r="A533" s="440"/>
      <c r="B533" s="440"/>
      <c r="C533" s="440"/>
      <c r="D533" s="440"/>
      <c r="E533" s="440"/>
      <c r="F533" s="492"/>
      <c r="G533" s="473"/>
      <c r="H533" s="493"/>
      <c r="I533" s="493"/>
      <c r="J533" s="493"/>
      <c r="K533" s="445"/>
    </row>
    <row r="534" spans="1:11" ht="35.1" customHeight="1">
      <c r="A534" s="440"/>
      <c r="B534" s="440"/>
      <c r="C534" s="440"/>
      <c r="D534" s="440"/>
      <c r="E534" s="440"/>
      <c r="F534" s="492"/>
      <c r="G534" s="473"/>
      <c r="H534" s="493"/>
      <c r="I534" s="493"/>
      <c r="J534" s="493"/>
      <c r="K534" s="445"/>
    </row>
    <row r="535" spans="1:11" ht="35.1" customHeight="1">
      <c r="A535" s="440"/>
      <c r="B535" s="440"/>
      <c r="C535" s="440"/>
      <c r="D535" s="440"/>
      <c r="E535" s="440"/>
      <c r="F535" s="492"/>
      <c r="G535" s="473"/>
      <c r="H535" s="493"/>
      <c r="I535" s="493"/>
      <c r="J535" s="493"/>
      <c r="K535" s="445"/>
    </row>
    <row r="536" spans="1:11" ht="35.1" customHeight="1">
      <c r="A536" s="440"/>
      <c r="B536" s="440"/>
      <c r="C536" s="440"/>
      <c r="D536" s="440"/>
      <c r="E536" s="440"/>
      <c r="F536" s="492"/>
      <c r="G536" s="473"/>
      <c r="H536" s="493"/>
      <c r="I536" s="493"/>
      <c r="J536" s="493"/>
      <c r="K536" s="445"/>
    </row>
    <row r="537" spans="1:11" ht="35.1" customHeight="1">
      <c r="A537" s="440"/>
      <c r="B537" s="440"/>
      <c r="C537" s="440"/>
      <c r="D537" s="440"/>
      <c r="E537" s="440"/>
      <c r="F537" s="492"/>
      <c r="G537" s="473"/>
      <c r="H537" s="493"/>
      <c r="I537" s="493"/>
      <c r="J537" s="493"/>
      <c r="K537" s="445"/>
    </row>
    <row r="538" spans="1:11" ht="35.1" customHeight="1">
      <c r="A538" s="440"/>
      <c r="B538" s="440"/>
      <c r="C538" s="440"/>
      <c r="D538" s="440"/>
      <c r="E538" s="440"/>
      <c r="F538" s="492"/>
      <c r="G538" s="473"/>
      <c r="H538" s="493"/>
      <c r="I538" s="493"/>
      <c r="J538" s="493"/>
      <c r="K538" s="445"/>
    </row>
    <row r="539" spans="1:11" ht="35.1" customHeight="1">
      <c r="A539" s="440"/>
      <c r="B539" s="440"/>
      <c r="C539" s="440"/>
      <c r="D539" s="440"/>
      <c r="E539" s="440"/>
      <c r="F539" s="492"/>
      <c r="G539" s="473"/>
      <c r="H539" s="493"/>
      <c r="I539" s="493"/>
      <c r="J539" s="493"/>
      <c r="K539" s="445"/>
    </row>
    <row r="540" spans="1:11" ht="35.1" customHeight="1">
      <c r="A540" s="440"/>
      <c r="B540" s="440"/>
      <c r="C540" s="440"/>
      <c r="D540" s="440"/>
      <c r="E540" s="440"/>
      <c r="F540" s="492"/>
      <c r="G540" s="473"/>
      <c r="H540" s="493"/>
      <c r="I540" s="493"/>
      <c r="J540" s="493"/>
      <c r="K540" s="445"/>
    </row>
    <row r="541" spans="1:11" ht="35.1" customHeight="1">
      <c r="A541" s="440"/>
      <c r="B541" s="440"/>
      <c r="C541" s="440"/>
      <c r="D541" s="440"/>
      <c r="E541" s="440"/>
      <c r="F541" s="492"/>
      <c r="G541" s="473"/>
      <c r="H541" s="493"/>
      <c r="I541" s="493"/>
      <c r="J541" s="493"/>
      <c r="K541" s="445"/>
    </row>
    <row r="542" spans="1:11" ht="35.1" customHeight="1">
      <c r="A542" s="440"/>
      <c r="B542" s="440"/>
      <c r="C542" s="440"/>
      <c r="D542" s="440"/>
      <c r="E542" s="440"/>
      <c r="F542" s="492"/>
      <c r="G542" s="473"/>
      <c r="H542" s="493"/>
      <c r="I542" s="493"/>
      <c r="J542" s="493"/>
      <c r="K542" s="445"/>
    </row>
    <row r="543" spans="1:11" ht="35.1" customHeight="1">
      <c r="A543" s="440"/>
      <c r="B543" s="440"/>
      <c r="C543" s="440"/>
      <c r="D543" s="440"/>
      <c r="E543" s="440"/>
      <c r="F543" s="492"/>
      <c r="G543" s="473"/>
      <c r="H543" s="493"/>
      <c r="I543" s="493"/>
      <c r="J543" s="493"/>
      <c r="K543" s="445"/>
    </row>
    <row r="544" spans="1:11" ht="35.1" customHeight="1">
      <c r="A544" s="440"/>
      <c r="B544" s="440"/>
      <c r="C544" s="440"/>
      <c r="D544" s="440"/>
      <c r="E544" s="440"/>
      <c r="F544" s="492"/>
      <c r="G544" s="473"/>
      <c r="H544" s="493"/>
      <c r="I544" s="493"/>
      <c r="J544" s="493"/>
      <c r="K544" s="445"/>
    </row>
    <row r="545" spans="1:11" ht="35.1" customHeight="1">
      <c r="A545" s="440"/>
      <c r="B545" s="440"/>
      <c r="C545" s="440"/>
      <c r="D545" s="440"/>
      <c r="E545" s="440"/>
      <c r="F545" s="492"/>
      <c r="G545" s="473"/>
      <c r="H545" s="493"/>
      <c r="I545" s="493"/>
      <c r="J545" s="493"/>
      <c r="K545" s="445"/>
    </row>
    <row r="546" spans="1:11" ht="35.1" customHeight="1">
      <c r="A546" s="440"/>
      <c r="B546" s="440"/>
      <c r="C546" s="440"/>
      <c r="D546" s="440"/>
      <c r="E546" s="440"/>
      <c r="F546" s="492"/>
      <c r="G546" s="473"/>
      <c r="H546" s="493"/>
      <c r="I546" s="493"/>
      <c r="J546" s="493"/>
      <c r="K546" s="445"/>
    </row>
    <row r="547" spans="1:11" ht="35.1" customHeight="1">
      <c r="A547" s="440"/>
      <c r="B547" s="440"/>
      <c r="C547" s="440"/>
      <c r="D547" s="440"/>
      <c r="E547" s="440"/>
      <c r="F547" s="492"/>
      <c r="G547" s="473"/>
      <c r="H547" s="493"/>
      <c r="I547" s="493"/>
      <c r="J547" s="493"/>
      <c r="K547" s="445"/>
    </row>
    <row r="548" spans="1:11" ht="35.1" customHeight="1">
      <c r="A548" s="440"/>
      <c r="B548" s="440"/>
      <c r="C548" s="440"/>
      <c r="D548" s="440"/>
      <c r="E548" s="440"/>
      <c r="F548" s="492"/>
      <c r="G548" s="473"/>
      <c r="H548" s="493"/>
      <c r="I548" s="493"/>
      <c r="J548" s="493"/>
      <c r="K548" s="445"/>
    </row>
    <row r="549" spans="1:11" ht="35.1" customHeight="1">
      <c r="A549" s="440"/>
      <c r="B549" s="440"/>
      <c r="C549" s="440"/>
      <c r="D549" s="440"/>
      <c r="E549" s="440"/>
      <c r="F549" s="492"/>
      <c r="G549" s="473"/>
      <c r="H549" s="493"/>
      <c r="I549" s="493"/>
      <c r="J549" s="493"/>
      <c r="K549" s="445"/>
    </row>
    <row r="550" spans="1:11" ht="35.1" customHeight="1">
      <c r="A550" s="440"/>
      <c r="B550" s="440"/>
      <c r="C550" s="440"/>
      <c r="D550" s="440"/>
      <c r="E550" s="440"/>
      <c r="F550" s="492"/>
      <c r="G550" s="473"/>
      <c r="H550" s="493"/>
      <c r="I550" s="493"/>
      <c r="J550" s="493"/>
      <c r="K550" s="445"/>
    </row>
    <row r="551" spans="1:11" ht="35.1" customHeight="1">
      <c r="A551" s="440"/>
      <c r="B551" s="440"/>
      <c r="C551" s="440"/>
      <c r="D551" s="440"/>
      <c r="E551" s="440"/>
      <c r="F551" s="492"/>
      <c r="G551" s="473"/>
      <c r="H551" s="493"/>
      <c r="I551" s="493"/>
      <c r="J551" s="493"/>
      <c r="K551" s="445"/>
    </row>
    <row r="552" spans="1:11" ht="35.1" customHeight="1">
      <c r="A552" s="440"/>
      <c r="B552" s="440"/>
      <c r="C552" s="440"/>
      <c r="D552" s="440"/>
      <c r="E552" s="440"/>
      <c r="F552" s="492"/>
      <c r="G552" s="473"/>
      <c r="H552" s="493"/>
      <c r="I552" s="493"/>
      <c r="J552" s="493"/>
      <c r="K552" s="445"/>
    </row>
    <row r="553" spans="1:11" ht="35.1" customHeight="1">
      <c r="A553" s="440"/>
      <c r="B553" s="440"/>
      <c r="C553" s="440"/>
      <c r="D553" s="440"/>
      <c r="E553" s="440"/>
      <c r="F553" s="492"/>
      <c r="G553" s="473"/>
      <c r="H553" s="493"/>
      <c r="I553" s="493"/>
      <c r="J553" s="493"/>
      <c r="K553" s="445"/>
    </row>
    <row r="554" spans="1:11" ht="35.1" customHeight="1">
      <c r="A554" s="440"/>
      <c r="B554" s="440"/>
      <c r="C554" s="440"/>
      <c r="D554" s="440"/>
      <c r="E554" s="440"/>
      <c r="F554" s="492"/>
      <c r="G554" s="473"/>
      <c r="H554" s="493"/>
      <c r="I554" s="493"/>
      <c r="J554" s="493"/>
      <c r="K554" s="445"/>
    </row>
    <row r="555" spans="1:11" ht="35.1" customHeight="1">
      <c r="A555" s="440"/>
      <c r="B555" s="440"/>
      <c r="C555" s="440"/>
      <c r="D555" s="440"/>
      <c r="E555" s="440"/>
      <c r="F555" s="492"/>
      <c r="G555" s="473"/>
      <c r="H555" s="493"/>
      <c r="I555" s="493"/>
      <c r="J555" s="493"/>
      <c r="K555" s="445"/>
    </row>
    <row r="556" spans="1:11" ht="35.1" customHeight="1">
      <c r="A556" s="440"/>
      <c r="B556" s="440"/>
      <c r="C556" s="440"/>
      <c r="D556" s="440"/>
      <c r="E556" s="440"/>
      <c r="F556" s="492"/>
      <c r="G556" s="473"/>
      <c r="H556" s="493"/>
      <c r="I556" s="493"/>
      <c r="J556" s="493"/>
      <c r="K556" s="445"/>
    </row>
    <row r="557" spans="1:11" ht="35.1" customHeight="1">
      <c r="A557" s="440"/>
      <c r="B557" s="440"/>
      <c r="C557" s="440"/>
      <c r="D557" s="440"/>
      <c r="E557" s="440"/>
      <c r="F557" s="492"/>
      <c r="G557" s="473"/>
      <c r="H557" s="493"/>
      <c r="I557" s="493"/>
      <c r="J557" s="493"/>
      <c r="K557" s="445"/>
    </row>
    <row r="558" spans="1:11" ht="35.1" customHeight="1">
      <c r="A558" s="440"/>
      <c r="B558" s="440"/>
      <c r="C558" s="440"/>
      <c r="D558" s="440"/>
      <c r="E558" s="440"/>
      <c r="F558" s="492"/>
      <c r="G558" s="473"/>
      <c r="H558" s="493"/>
      <c r="I558" s="493"/>
      <c r="J558" s="493"/>
      <c r="K558" s="445"/>
    </row>
    <row r="559" spans="1:11" ht="35.1" customHeight="1">
      <c r="A559" s="440"/>
      <c r="B559" s="440"/>
      <c r="C559" s="440"/>
      <c r="D559" s="440"/>
      <c r="E559" s="440"/>
      <c r="F559" s="492"/>
      <c r="G559" s="473"/>
      <c r="H559" s="493"/>
      <c r="I559" s="493"/>
      <c r="J559" s="493"/>
      <c r="K559" s="445"/>
    </row>
    <row r="560" spans="1:11" ht="35.1" customHeight="1">
      <c r="A560" s="440"/>
      <c r="B560" s="440"/>
      <c r="C560" s="440"/>
      <c r="D560" s="440"/>
      <c r="E560" s="440"/>
      <c r="F560" s="492"/>
      <c r="G560" s="473"/>
      <c r="H560" s="493"/>
      <c r="I560" s="493"/>
      <c r="J560" s="493"/>
      <c r="K560" s="445"/>
    </row>
    <row r="561" spans="1:11" ht="35.1" customHeight="1">
      <c r="A561" s="440"/>
      <c r="B561" s="440"/>
      <c r="C561" s="440"/>
      <c r="D561" s="440"/>
      <c r="E561" s="440"/>
      <c r="F561" s="492"/>
      <c r="G561" s="473"/>
      <c r="H561" s="493"/>
      <c r="I561" s="493"/>
      <c r="J561" s="493"/>
      <c r="K561" s="445"/>
    </row>
    <row r="562" spans="1:11" ht="35.1" customHeight="1">
      <c r="A562" s="440"/>
      <c r="B562" s="440"/>
      <c r="C562" s="440"/>
      <c r="D562" s="440"/>
      <c r="E562" s="440"/>
      <c r="F562" s="492"/>
      <c r="G562" s="473"/>
      <c r="H562" s="493"/>
      <c r="I562" s="493"/>
      <c r="J562" s="493"/>
      <c r="K562" s="445"/>
    </row>
    <row r="563" spans="1:11" ht="35.1" customHeight="1">
      <c r="A563" s="440"/>
      <c r="B563" s="440"/>
      <c r="C563" s="440"/>
      <c r="D563" s="440"/>
      <c r="E563" s="440"/>
      <c r="F563" s="492"/>
      <c r="G563" s="473"/>
      <c r="H563" s="493"/>
      <c r="I563" s="493"/>
      <c r="J563" s="493"/>
      <c r="K563" s="445"/>
    </row>
    <row r="564" spans="1:11" ht="35.1" customHeight="1">
      <c r="A564" s="440"/>
      <c r="B564" s="440"/>
      <c r="C564" s="440"/>
      <c r="D564" s="440"/>
      <c r="E564" s="440"/>
      <c r="F564" s="492"/>
      <c r="G564" s="473"/>
      <c r="H564" s="493"/>
      <c r="I564" s="493"/>
      <c r="J564" s="493"/>
      <c r="K564" s="445"/>
    </row>
    <row r="565" spans="1:11" ht="35.1" customHeight="1">
      <c r="A565" s="440"/>
      <c r="B565" s="440"/>
      <c r="C565" s="440"/>
      <c r="D565" s="440"/>
      <c r="E565" s="440"/>
      <c r="F565" s="492"/>
      <c r="G565" s="473"/>
      <c r="H565" s="493"/>
      <c r="I565" s="493"/>
      <c r="J565" s="493"/>
      <c r="K565" s="445"/>
    </row>
    <row r="566" spans="1:11" ht="35.1" customHeight="1">
      <c r="A566" s="440"/>
      <c r="B566" s="440"/>
      <c r="C566" s="440"/>
      <c r="D566" s="440"/>
      <c r="E566" s="440"/>
      <c r="F566" s="492"/>
      <c r="G566" s="473"/>
      <c r="H566" s="493"/>
      <c r="I566" s="493"/>
      <c r="J566" s="493"/>
      <c r="K566" s="445"/>
    </row>
    <row r="567" spans="1:11" ht="35.1" customHeight="1">
      <c r="A567" s="440"/>
      <c r="B567" s="440"/>
      <c r="C567" s="440"/>
      <c r="D567" s="440"/>
      <c r="E567" s="440"/>
      <c r="F567" s="492"/>
      <c r="G567" s="473"/>
      <c r="H567" s="493"/>
      <c r="I567" s="493"/>
      <c r="J567" s="493"/>
      <c r="K567" s="445"/>
    </row>
    <row r="568" spans="1:11" ht="35.1" customHeight="1">
      <c r="A568" s="440"/>
      <c r="B568" s="440"/>
      <c r="C568" s="440"/>
      <c r="D568" s="440"/>
      <c r="E568" s="440"/>
      <c r="F568" s="492"/>
      <c r="G568" s="473"/>
      <c r="H568" s="493"/>
      <c r="I568" s="493"/>
      <c r="J568" s="493"/>
      <c r="K568" s="445"/>
    </row>
    <row r="569" spans="1:11" ht="35.1" customHeight="1">
      <c r="A569" s="440"/>
      <c r="B569" s="440"/>
      <c r="C569" s="440"/>
      <c r="D569" s="440"/>
      <c r="E569" s="440"/>
      <c r="F569" s="492"/>
      <c r="G569" s="473"/>
      <c r="H569" s="493"/>
      <c r="I569" s="493"/>
      <c r="J569" s="493"/>
      <c r="K569" s="445"/>
    </row>
    <row r="570" spans="1:11" ht="35.1" customHeight="1">
      <c r="A570" s="440"/>
      <c r="B570" s="440"/>
      <c r="C570" s="440"/>
      <c r="D570" s="440"/>
      <c r="E570" s="440"/>
      <c r="F570" s="492"/>
      <c r="G570" s="473"/>
      <c r="H570" s="493"/>
      <c r="I570" s="493"/>
      <c r="J570" s="493"/>
      <c r="K570" s="445"/>
    </row>
    <row r="571" spans="1:11" ht="35.1" customHeight="1">
      <c r="A571" s="440"/>
      <c r="B571" s="440"/>
      <c r="C571" s="440"/>
      <c r="D571" s="440"/>
      <c r="E571" s="440"/>
      <c r="F571" s="492"/>
      <c r="G571" s="473"/>
      <c r="H571" s="493"/>
      <c r="I571" s="493"/>
      <c r="J571" s="493"/>
      <c r="K571" s="445"/>
    </row>
    <row r="572" spans="1:11" ht="35.1" customHeight="1">
      <c r="A572" s="440"/>
      <c r="B572" s="440"/>
      <c r="C572" s="440"/>
      <c r="D572" s="440"/>
      <c r="E572" s="440"/>
      <c r="F572" s="492"/>
      <c r="G572" s="473"/>
      <c r="H572" s="493"/>
      <c r="I572" s="493"/>
      <c r="J572" s="493"/>
      <c r="K572" s="445"/>
    </row>
    <row r="573" spans="1:11" ht="35.1" customHeight="1">
      <c r="A573" s="440"/>
      <c r="B573" s="440"/>
      <c r="C573" s="440"/>
      <c r="D573" s="440"/>
      <c r="E573" s="440"/>
      <c r="F573" s="492"/>
      <c r="G573" s="473"/>
      <c r="H573" s="493"/>
      <c r="I573" s="493"/>
      <c r="J573" s="493"/>
      <c r="K573" s="445"/>
    </row>
    <row r="574" spans="1:11" ht="35.1" customHeight="1">
      <c r="A574" s="440"/>
      <c r="B574" s="440"/>
      <c r="C574" s="440"/>
      <c r="D574" s="440"/>
      <c r="E574" s="440"/>
      <c r="F574" s="492"/>
      <c r="G574" s="473"/>
      <c r="H574" s="493"/>
      <c r="I574" s="493"/>
      <c r="J574" s="493"/>
      <c r="K574" s="445"/>
    </row>
    <row r="575" spans="1:11" ht="35.1" customHeight="1">
      <c r="A575" s="440"/>
      <c r="B575" s="440"/>
      <c r="C575" s="440"/>
      <c r="D575" s="440"/>
      <c r="E575" s="440"/>
      <c r="F575" s="492"/>
      <c r="G575" s="473"/>
      <c r="H575" s="493"/>
      <c r="I575" s="493"/>
      <c r="J575" s="493"/>
      <c r="K575" s="445"/>
    </row>
    <row r="576" spans="1:11" ht="35.1" customHeight="1">
      <c r="A576" s="440"/>
      <c r="B576" s="440"/>
      <c r="C576" s="440"/>
      <c r="D576" s="440"/>
      <c r="E576" s="440"/>
      <c r="F576" s="492"/>
      <c r="G576" s="473"/>
      <c r="H576" s="493"/>
      <c r="I576" s="493"/>
      <c r="J576" s="493"/>
      <c r="K576" s="445"/>
    </row>
    <row r="577" spans="1:11" ht="35.1" customHeight="1">
      <c r="A577" s="440"/>
      <c r="B577" s="440"/>
      <c r="C577" s="440"/>
      <c r="D577" s="440"/>
      <c r="E577" s="440"/>
      <c r="F577" s="492"/>
      <c r="G577" s="473"/>
      <c r="H577" s="493"/>
      <c r="I577" s="493"/>
      <c r="J577" s="493"/>
      <c r="K577" s="445"/>
    </row>
    <row r="578" spans="1:11" ht="35.1" customHeight="1">
      <c r="A578" s="440"/>
      <c r="B578" s="440"/>
      <c r="C578" s="440"/>
      <c r="D578" s="440"/>
      <c r="E578" s="440"/>
      <c r="F578" s="492"/>
      <c r="G578" s="473"/>
      <c r="H578" s="493"/>
      <c r="I578" s="493"/>
      <c r="J578" s="493"/>
      <c r="K578" s="445"/>
    </row>
    <row r="579" spans="1:11" ht="35.1" customHeight="1">
      <c r="A579" s="440"/>
      <c r="B579" s="440"/>
      <c r="C579" s="440"/>
      <c r="D579" s="440"/>
      <c r="E579" s="440"/>
      <c r="F579" s="492"/>
      <c r="G579" s="473"/>
      <c r="H579" s="493"/>
      <c r="I579" s="493"/>
      <c r="J579" s="493"/>
      <c r="K579" s="445"/>
    </row>
    <row r="580" spans="1:11" ht="35.1" customHeight="1">
      <c r="A580" s="440"/>
      <c r="B580" s="440"/>
      <c r="C580" s="440"/>
      <c r="D580" s="440"/>
      <c r="E580" s="440"/>
      <c r="F580" s="492"/>
      <c r="G580" s="473"/>
      <c r="H580" s="493"/>
      <c r="I580" s="493"/>
      <c r="J580" s="493"/>
      <c r="K580" s="445"/>
    </row>
    <row r="581" spans="1:11" ht="35.1" customHeight="1">
      <c r="A581" s="440"/>
      <c r="B581" s="440"/>
      <c r="C581" s="440"/>
      <c r="D581" s="440"/>
      <c r="E581" s="440"/>
      <c r="F581" s="492"/>
      <c r="G581" s="473"/>
      <c r="H581" s="493"/>
      <c r="I581" s="493"/>
      <c r="J581" s="493"/>
      <c r="K581" s="445"/>
    </row>
    <row r="582" spans="1:11" ht="35.1" customHeight="1">
      <c r="A582" s="440"/>
      <c r="B582" s="440"/>
      <c r="C582" s="440"/>
      <c r="D582" s="440"/>
      <c r="E582" s="440"/>
      <c r="F582" s="492"/>
      <c r="G582" s="473"/>
      <c r="H582" s="493"/>
      <c r="I582" s="493"/>
      <c r="J582" s="493"/>
      <c r="K582" s="445"/>
    </row>
    <row r="583" spans="1:11" ht="35.1" customHeight="1">
      <c r="A583" s="440"/>
      <c r="B583" s="440"/>
      <c r="C583" s="440"/>
      <c r="D583" s="440"/>
      <c r="E583" s="440"/>
      <c r="F583" s="492"/>
      <c r="G583" s="473"/>
      <c r="H583" s="493"/>
      <c r="I583" s="493"/>
      <c r="J583" s="493"/>
      <c r="K583" s="445"/>
    </row>
    <row r="584" spans="1:11" ht="35.1" customHeight="1">
      <c r="A584" s="440"/>
      <c r="B584" s="440"/>
      <c r="C584" s="440"/>
      <c r="D584" s="440"/>
      <c r="E584" s="440"/>
      <c r="F584" s="492"/>
      <c r="G584" s="473"/>
      <c r="H584" s="493"/>
      <c r="I584" s="493"/>
      <c r="J584" s="493"/>
      <c r="K584" s="445"/>
    </row>
    <row r="585" spans="1:11" ht="35.1" customHeight="1">
      <c r="A585" s="440"/>
      <c r="B585" s="440"/>
      <c r="C585" s="440"/>
      <c r="D585" s="440"/>
      <c r="E585" s="440"/>
      <c r="F585" s="492"/>
      <c r="G585" s="473"/>
      <c r="H585" s="493"/>
      <c r="I585" s="493"/>
      <c r="J585" s="493"/>
      <c r="K585" s="445"/>
    </row>
    <row r="586" spans="1:11" ht="35.1" customHeight="1">
      <c r="A586" s="440"/>
      <c r="B586" s="440"/>
      <c r="C586" s="440"/>
      <c r="D586" s="440"/>
      <c r="E586" s="440"/>
      <c r="F586" s="492"/>
      <c r="G586" s="473"/>
      <c r="H586" s="493"/>
      <c r="I586" s="493"/>
      <c r="J586" s="493"/>
      <c r="K586" s="445"/>
    </row>
    <row r="587" spans="1:11" ht="35.1" customHeight="1">
      <c r="A587" s="440"/>
      <c r="B587" s="440"/>
      <c r="C587" s="440"/>
      <c r="D587" s="440"/>
      <c r="E587" s="440"/>
      <c r="F587" s="492"/>
      <c r="G587" s="473"/>
      <c r="H587" s="493"/>
      <c r="I587" s="493"/>
      <c r="J587" s="493"/>
      <c r="K587" s="445"/>
    </row>
    <row r="588" spans="1:11" ht="35.1" customHeight="1">
      <c r="A588" s="440"/>
      <c r="B588" s="440"/>
      <c r="C588" s="440"/>
      <c r="D588" s="440"/>
      <c r="E588" s="440"/>
      <c r="F588" s="492"/>
      <c r="G588" s="473"/>
      <c r="H588" s="493"/>
      <c r="I588" s="493"/>
      <c r="J588" s="493"/>
      <c r="K588" s="445"/>
    </row>
    <row r="589" spans="1:11" ht="35.1" customHeight="1">
      <c r="A589" s="440"/>
      <c r="B589" s="440"/>
      <c r="C589" s="440"/>
      <c r="D589" s="440"/>
      <c r="E589" s="440"/>
      <c r="F589" s="492"/>
      <c r="G589" s="473"/>
      <c r="H589" s="493"/>
      <c r="I589" s="493"/>
      <c r="J589" s="493"/>
      <c r="K589" s="445"/>
    </row>
    <row r="590" spans="1:11" ht="35.1" customHeight="1">
      <c r="A590" s="440"/>
      <c r="B590" s="440"/>
      <c r="C590" s="440"/>
      <c r="D590" s="440"/>
      <c r="E590" s="440"/>
      <c r="F590" s="492"/>
      <c r="G590" s="473"/>
      <c r="H590" s="493"/>
      <c r="I590" s="493"/>
      <c r="J590" s="493"/>
      <c r="K590" s="445"/>
    </row>
    <row r="591" spans="1:11" ht="35.1" customHeight="1">
      <c r="A591" s="440"/>
      <c r="B591" s="440"/>
      <c r="C591" s="440"/>
      <c r="D591" s="440"/>
      <c r="E591" s="440"/>
      <c r="F591" s="492"/>
      <c r="G591" s="473"/>
      <c r="H591" s="493"/>
      <c r="I591" s="493"/>
      <c r="J591" s="493"/>
      <c r="K591" s="445"/>
    </row>
    <row r="592" spans="1:11" ht="35.1" customHeight="1">
      <c r="A592" s="440"/>
      <c r="B592" s="440"/>
      <c r="C592" s="440"/>
      <c r="D592" s="440"/>
      <c r="E592" s="440"/>
      <c r="F592" s="492"/>
      <c r="G592" s="473"/>
      <c r="H592" s="493"/>
      <c r="I592" s="493"/>
      <c r="J592" s="493"/>
      <c r="K592" s="445"/>
    </row>
    <row r="593" spans="1:11" ht="35.1" customHeight="1">
      <c r="A593" s="440"/>
      <c r="B593" s="440"/>
      <c r="C593" s="440"/>
      <c r="D593" s="440"/>
      <c r="E593" s="440"/>
      <c r="F593" s="492"/>
      <c r="G593" s="473"/>
      <c r="H593" s="493"/>
      <c r="I593" s="493"/>
      <c r="J593" s="493"/>
      <c r="K593" s="445"/>
    </row>
    <row r="594" spans="1:11" ht="35.1" customHeight="1">
      <c r="A594" s="440"/>
      <c r="B594" s="440"/>
      <c r="C594" s="440"/>
      <c r="D594" s="440"/>
      <c r="E594" s="440"/>
      <c r="F594" s="492"/>
      <c r="G594" s="473"/>
      <c r="H594" s="493"/>
      <c r="I594" s="493"/>
      <c r="J594" s="493"/>
      <c r="K594" s="445"/>
    </row>
    <row r="595" spans="1:11" ht="35.1" customHeight="1">
      <c r="A595" s="440"/>
      <c r="B595" s="440"/>
      <c r="C595" s="440"/>
      <c r="D595" s="440"/>
      <c r="E595" s="440"/>
      <c r="F595" s="492"/>
      <c r="G595" s="473"/>
      <c r="H595" s="493"/>
      <c r="I595" s="493"/>
      <c r="J595" s="493"/>
      <c r="K595" s="445"/>
    </row>
    <row r="596" spans="1:11" ht="35.1" customHeight="1">
      <c r="A596" s="440"/>
      <c r="B596" s="440"/>
      <c r="C596" s="440"/>
      <c r="D596" s="440"/>
      <c r="E596" s="440"/>
      <c r="F596" s="492"/>
      <c r="G596" s="473"/>
      <c r="H596" s="493"/>
      <c r="I596" s="493"/>
      <c r="J596" s="493"/>
      <c r="K596" s="445"/>
    </row>
    <row r="597" spans="1:11" ht="35.1" customHeight="1">
      <c r="A597" s="440"/>
      <c r="B597" s="440"/>
      <c r="C597" s="440"/>
      <c r="D597" s="440"/>
      <c r="E597" s="440"/>
      <c r="F597" s="492"/>
      <c r="G597" s="473"/>
      <c r="H597" s="493"/>
      <c r="I597" s="493"/>
      <c r="J597" s="493"/>
      <c r="K597" s="445"/>
    </row>
    <row r="598" spans="1:11" ht="35.1" customHeight="1">
      <c r="A598" s="440"/>
      <c r="B598" s="440"/>
      <c r="C598" s="440"/>
      <c r="D598" s="440"/>
      <c r="E598" s="440"/>
      <c r="F598" s="492"/>
      <c r="G598" s="473"/>
      <c r="H598" s="493"/>
      <c r="I598" s="493"/>
      <c r="J598" s="493"/>
      <c r="K598" s="445"/>
    </row>
    <row r="599" spans="1:11" ht="35.1" customHeight="1">
      <c r="A599" s="440"/>
      <c r="B599" s="440"/>
      <c r="C599" s="440"/>
      <c r="D599" s="440"/>
      <c r="E599" s="440"/>
      <c r="F599" s="492"/>
      <c r="G599" s="473"/>
      <c r="H599" s="493"/>
      <c r="I599" s="493"/>
      <c r="J599" s="493"/>
      <c r="K599" s="445"/>
    </row>
    <row r="600" spans="1:11" ht="35.1" customHeight="1">
      <c r="A600" s="440"/>
      <c r="B600" s="440"/>
      <c r="C600" s="440"/>
      <c r="D600" s="440"/>
      <c r="E600" s="440"/>
      <c r="F600" s="492"/>
      <c r="G600" s="473"/>
      <c r="H600" s="493"/>
      <c r="I600" s="493"/>
      <c r="J600" s="493"/>
      <c r="K600" s="445"/>
    </row>
    <row r="601" spans="1:11" ht="35.1" customHeight="1">
      <c r="A601" s="440"/>
      <c r="B601" s="440"/>
      <c r="C601" s="440"/>
      <c r="D601" s="440"/>
      <c r="E601" s="440"/>
      <c r="F601" s="492"/>
      <c r="G601" s="473"/>
      <c r="H601" s="493"/>
      <c r="I601" s="493"/>
      <c r="J601" s="493"/>
      <c r="K601" s="445"/>
    </row>
    <row r="602" spans="1:11" ht="35.1" customHeight="1">
      <c r="A602" s="440"/>
      <c r="B602" s="440"/>
      <c r="C602" s="440"/>
      <c r="D602" s="440"/>
      <c r="E602" s="440"/>
      <c r="F602" s="492"/>
      <c r="G602" s="473"/>
      <c r="H602" s="493"/>
      <c r="I602" s="493"/>
      <c r="J602" s="493"/>
      <c r="K602" s="445"/>
    </row>
    <row r="603" spans="1:11" ht="35.1" customHeight="1">
      <c r="A603" s="440"/>
      <c r="B603" s="440"/>
      <c r="C603" s="440"/>
      <c r="D603" s="440"/>
      <c r="E603" s="440"/>
      <c r="F603" s="492"/>
      <c r="G603" s="473"/>
      <c r="H603" s="493"/>
      <c r="I603" s="493"/>
      <c r="J603" s="493"/>
      <c r="K603" s="445"/>
    </row>
    <row r="604" spans="1:11" ht="35.1" customHeight="1">
      <c r="A604" s="440"/>
      <c r="B604" s="440"/>
      <c r="C604" s="440"/>
      <c r="D604" s="440"/>
      <c r="E604" s="440"/>
      <c r="F604" s="492"/>
      <c r="G604" s="473"/>
      <c r="H604" s="493"/>
      <c r="I604" s="493"/>
      <c r="J604" s="493"/>
      <c r="K604" s="445"/>
    </row>
    <row r="605" spans="1:11" ht="35.1" customHeight="1">
      <c r="A605" s="440"/>
      <c r="B605" s="440"/>
      <c r="C605" s="440"/>
      <c r="D605" s="440"/>
      <c r="E605" s="440"/>
      <c r="F605" s="492"/>
      <c r="G605" s="473"/>
      <c r="H605" s="493"/>
      <c r="I605" s="493"/>
      <c r="J605" s="493"/>
      <c r="K605" s="445"/>
    </row>
    <row r="606" spans="1:11" ht="35.1" customHeight="1">
      <c r="A606" s="440"/>
      <c r="B606" s="440"/>
      <c r="C606" s="440"/>
      <c r="D606" s="440"/>
      <c r="E606" s="440"/>
      <c r="F606" s="492"/>
      <c r="G606" s="473"/>
      <c r="H606" s="493"/>
      <c r="I606" s="493"/>
      <c r="J606" s="493"/>
      <c r="K606" s="445"/>
    </row>
    <row r="607" spans="1:11" ht="35.1" customHeight="1">
      <c r="A607" s="440"/>
      <c r="B607" s="440"/>
      <c r="C607" s="440"/>
      <c r="D607" s="440"/>
      <c r="E607" s="440"/>
      <c r="F607" s="492"/>
      <c r="G607" s="473"/>
      <c r="H607" s="493"/>
      <c r="I607" s="493"/>
      <c r="J607" s="493"/>
      <c r="K607" s="445"/>
    </row>
    <row r="608" spans="1:11" ht="35.1" customHeight="1">
      <c r="A608" s="440"/>
      <c r="B608" s="440"/>
      <c r="C608" s="440"/>
      <c r="D608" s="440"/>
      <c r="E608" s="440"/>
      <c r="F608" s="492"/>
      <c r="G608" s="473"/>
      <c r="H608" s="493"/>
      <c r="I608" s="493"/>
      <c r="J608" s="493"/>
      <c r="K608" s="445"/>
    </row>
    <row r="609" spans="1:11" ht="35.1" customHeight="1">
      <c r="A609" s="440"/>
      <c r="B609" s="440"/>
      <c r="C609" s="440"/>
      <c r="D609" s="440"/>
      <c r="E609" s="440"/>
      <c r="F609" s="492"/>
      <c r="G609" s="473"/>
      <c r="H609" s="493"/>
      <c r="I609" s="493"/>
      <c r="J609" s="493"/>
      <c r="K609" s="445"/>
    </row>
    <row r="610" spans="1:11" ht="35.1" customHeight="1">
      <c r="A610" s="440"/>
      <c r="B610" s="440"/>
      <c r="C610" s="440"/>
      <c r="D610" s="440"/>
      <c r="E610" s="440"/>
      <c r="F610" s="492"/>
      <c r="G610" s="473"/>
      <c r="H610" s="493"/>
      <c r="I610" s="493"/>
      <c r="J610" s="493"/>
      <c r="K610" s="445"/>
    </row>
    <row r="611" spans="1:11" ht="35.1" customHeight="1">
      <c r="A611" s="440"/>
      <c r="B611" s="440"/>
      <c r="C611" s="440"/>
      <c r="D611" s="440"/>
      <c r="E611" s="440"/>
      <c r="F611" s="492"/>
      <c r="G611" s="473"/>
      <c r="H611" s="493"/>
      <c r="I611" s="493"/>
      <c r="J611" s="493"/>
      <c r="K611" s="445"/>
    </row>
    <row r="612" spans="1:11" ht="35.1" customHeight="1">
      <c r="A612" s="440"/>
      <c r="B612" s="440"/>
      <c r="C612" s="440"/>
      <c r="D612" s="440"/>
      <c r="E612" s="440"/>
      <c r="F612" s="492"/>
      <c r="G612" s="473"/>
      <c r="H612" s="493"/>
      <c r="I612" s="493"/>
      <c r="J612" s="493"/>
      <c r="K612" s="445"/>
    </row>
    <row r="613" spans="1:11" ht="35.1" customHeight="1">
      <c r="A613" s="440"/>
      <c r="B613" s="440"/>
      <c r="C613" s="440"/>
      <c r="D613" s="440"/>
      <c r="E613" s="440"/>
      <c r="F613" s="492"/>
      <c r="G613" s="473"/>
      <c r="H613" s="493"/>
      <c r="I613" s="493"/>
      <c r="J613" s="493"/>
      <c r="K613" s="445"/>
    </row>
    <row r="614" spans="1:11" ht="35.1" customHeight="1">
      <c r="A614" s="440"/>
      <c r="B614" s="440"/>
      <c r="C614" s="440"/>
      <c r="D614" s="440"/>
      <c r="E614" s="440"/>
      <c r="F614" s="492"/>
      <c r="G614" s="473"/>
      <c r="H614" s="493"/>
      <c r="I614" s="493"/>
      <c r="J614" s="493"/>
      <c r="K614" s="445"/>
    </row>
    <row r="615" spans="1:11" ht="35.1" customHeight="1">
      <c r="A615" s="440"/>
      <c r="B615" s="440"/>
      <c r="C615" s="440"/>
      <c r="D615" s="440"/>
      <c r="E615" s="440"/>
      <c r="F615" s="492"/>
      <c r="G615" s="473"/>
      <c r="H615" s="493"/>
      <c r="I615" s="493"/>
      <c r="J615" s="493"/>
      <c r="K615" s="445"/>
    </row>
    <row r="616" spans="1:11" ht="35.1" customHeight="1">
      <c r="A616" s="440"/>
      <c r="B616" s="440"/>
      <c r="C616" s="440"/>
      <c r="D616" s="440"/>
      <c r="E616" s="440"/>
      <c r="F616" s="492"/>
      <c r="G616" s="473"/>
      <c r="H616" s="493"/>
      <c r="I616" s="493"/>
      <c r="J616" s="493"/>
      <c r="K616" s="445"/>
    </row>
    <row r="617" spans="1:11" ht="35.1" customHeight="1">
      <c r="A617" s="440"/>
      <c r="B617" s="440"/>
      <c r="C617" s="440"/>
      <c r="D617" s="440"/>
      <c r="E617" s="440"/>
      <c r="F617" s="492"/>
      <c r="G617" s="473"/>
      <c r="H617" s="493"/>
      <c r="I617" s="493"/>
      <c r="J617" s="493"/>
      <c r="K617" s="445"/>
    </row>
    <row r="618" spans="1:11" ht="35.1" customHeight="1">
      <c r="A618" s="440"/>
      <c r="B618" s="440"/>
      <c r="C618" s="440"/>
      <c r="D618" s="440"/>
      <c r="E618" s="440"/>
      <c r="F618" s="492"/>
      <c r="G618" s="473"/>
      <c r="H618" s="493"/>
      <c r="I618" s="493"/>
      <c r="J618" s="493"/>
      <c r="K618" s="445"/>
    </row>
    <row r="619" spans="1:11" ht="35.1" customHeight="1">
      <c r="A619" s="440"/>
      <c r="B619" s="440"/>
      <c r="C619" s="440"/>
      <c r="D619" s="440"/>
      <c r="E619" s="440"/>
      <c r="F619" s="492"/>
      <c r="G619" s="473"/>
      <c r="H619" s="493"/>
      <c r="I619" s="493"/>
      <c r="J619" s="493"/>
      <c r="K619" s="445"/>
    </row>
    <row r="620" spans="1:11" ht="35.1" customHeight="1">
      <c r="A620" s="440"/>
      <c r="B620" s="440"/>
      <c r="C620" s="440"/>
      <c r="D620" s="440"/>
      <c r="E620" s="440"/>
      <c r="F620" s="492"/>
      <c r="G620" s="473"/>
      <c r="H620" s="493"/>
      <c r="I620" s="493"/>
      <c r="J620" s="493"/>
      <c r="K620" s="445"/>
    </row>
    <row r="621" spans="1:11" ht="35.1" customHeight="1">
      <c r="A621" s="440"/>
      <c r="B621" s="440"/>
      <c r="C621" s="440"/>
      <c r="D621" s="440"/>
      <c r="E621" s="440"/>
      <c r="F621" s="492"/>
      <c r="G621" s="473"/>
      <c r="H621" s="493"/>
      <c r="I621" s="493"/>
      <c r="J621" s="493"/>
      <c r="K621" s="445"/>
    </row>
    <row r="622" spans="1:11" ht="35.1" customHeight="1">
      <c r="A622" s="440"/>
      <c r="B622" s="440"/>
      <c r="C622" s="440"/>
      <c r="D622" s="440"/>
      <c r="E622" s="440"/>
      <c r="F622" s="492"/>
      <c r="G622" s="473"/>
      <c r="H622" s="493"/>
      <c r="I622" s="493"/>
      <c r="J622" s="493"/>
      <c r="K622" s="445"/>
    </row>
    <row r="623" spans="1:11" ht="35.1" customHeight="1">
      <c r="A623" s="440"/>
      <c r="B623" s="440"/>
      <c r="C623" s="440"/>
      <c r="D623" s="440"/>
      <c r="E623" s="440"/>
      <c r="F623" s="492"/>
      <c r="G623" s="473"/>
      <c r="H623" s="493"/>
      <c r="I623" s="493"/>
      <c r="J623" s="493"/>
      <c r="K623" s="445"/>
    </row>
    <row r="624" spans="1:11" ht="35.1" customHeight="1">
      <c r="A624" s="440"/>
      <c r="B624" s="440"/>
      <c r="C624" s="440"/>
      <c r="D624" s="440"/>
      <c r="E624" s="440"/>
      <c r="F624" s="492"/>
      <c r="G624" s="473"/>
      <c r="H624" s="493"/>
      <c r="I624" s="493"/>
      <c r="J624" s="493"/>
      <c r="K624" s="445"/>
    </row>
    <row r="625" spans="1:11" ht="35.1" customHeight="1">
      <c r="A625" s="440"/>
      <c r="B625" s="440"/>
      <c r="C625" s="440"/>
      <c r="D625" s="440"/>
      <c r="E625" s="440"/>
      <c r="F625" s="492"/>
      <c r="G625" s="473"/>
      <c r="H625" s="493"/>
      <c r="I625" s="493"/>
      <c r="J625" s="493"/>
      <c r="K625" s="445"/>
    </row>
    <row r="626" spans="1:11" ht="35.1" customHeight="1">
      <c r="A626" s="440"/>
      <c r="B626" s="440"/>
      <c r="C626" s="440"/>
      <c r="D626" s="440"/>
      <c r="E626" s="440"/>
      <c r="F626" s="492"/>
      <c r="G626" s="473"/>
      <c r="H626" s="493"/>
      <c r="I626" s="493"/>
      <c r="J626" s="493"/>
      <c r="K626" s="445"/>
    </row>
    <row r="627" spans="1:11" ht="35.1" customHeight="1">
      <c r="A627" s="440"/>
      <c r="B627" s="440"/>
      <c r="C627" s="440"/>
      <c r="D627" s="440"/>
      <c r="E627" s="440"/>
      <c r="F627" s="492"/>
      <c r="G627" s="473"/>
      <c r="H627" s="493"/>
      <c r="I627" s="493"/>
      <c r="J627" s="493"/>
      <c r="K627" s="445"/>
    </row>
    <row r="628" spans="1:11" ht="35.1" customHeight="1">
      <c r="A628" s="440"/>
      <c r="B628" s="440"/>
      <c r="C628" s="440"/>
      <c r="D628" s="440"/>
      <c r="E628" s="440"/>
      <c r="F628" s="492"/>
      <c r="G628" s="473"/>
      <c r="H628" s="493"/>
      <c r="I628" s="493"/>
      <c r="J628" s="493"/>
      <c r="K628" s="445"/>
    </row>
    <row r="629" spans="1:11" ht="35.1" customHeight="1">
      <c r="A629" s="440"/>
      <c r="B629" s="440"/>
      <c r="C629" s="440"/>
      <c r="D629" s="440"/>
      <c r="E629" s="440"/>
      <c r="F629" s="492"/>
      <c r="G629" s="473"/>
      <c r="H629" s="493"/>
      <c r="I629" s="493"/>
      <c r="J629" s="493"/>
      <c r="K629" s="445"/>
    </row>
    <row r="630" spans="1:11" ht="35.1" customHeight="1">
      <c r="A630" s="440"/>
      <c r="B630" s="440"/>
      <c r="C630" s="440"/>
      <c r="D630" s="440"/>
      <c r="E630" s="440"/>
      <c r="F630" s="492"/>
      <c r="G630" s="473"/>
      <c r="H630" s="493"/>
      <c r="I630" s="493"/>
      <c r="J630" s="493"/>
      <c r="K630" s="445"/>
    </row>
    <row r="631" spans="1:11" ht="35.1" customHeight="1">
      <c r="A631" s="440"/>
      <c r="B631" s="440"/>
      <c r="C631" s="440"/>
      <c r="D631" s="440"/>
      <c r="E631" s="440"/>
      <c r="F631" s="492"/>
      <c r="G631" s="473"/>
      <c r="H631" s="493"/>
      <c r="I631" s="493"/>
      <c r="J631" s="493"/>
      <c r="K631" s="445"/>
    </row>
    <row r="632" spans="1:11" ht="35.1" customHeight="1">
      <c r="A632" s="440"/>
      <c r="B632" s="440"/>
      <c r="C632" s="440"/>
      <c r="D632" s="440"/>
      <c r="E632" s="440"/>
      <c r="F632" s="492"/>
      <c r="G632" s="473"/>
      <c r="H632" s="493"/>
      <c r="I632" s="493"/>
      <c r="J632" s="493"/>
      <c r="K632" s="445"/>
    </row>
    <row r="633" spans="1:11" ht="35.1" customHeight="1">
      <c r="A633" s="440"/>
      <c r="B633" s="440"/>
      <c r="C633" s="440"/>
      <c r="D633" s="440"/>
      <c r="E633" s="440"/>
      <c r="F633" s="492"/>
      <c r="G633" s="473"/>
      <c r="H633" s="493"/>
      <c r="I633" s="493"/>
      <c r="J633" s="493"/>
      <c r="K633" s="445"/>
    </row>
    <row r="634" spans="1:11" ht="35.1" customHeight="1">
      <c r="A634" s="440"/>
      <c r="B634" s="440"/>
      <c r="C634" s="440"/>
      <c r="D634" s="440"/>
      <c r="E634" s="440"/>
      <c r="F634" s="492"/>
      <c r="G634" s="473"/>
      <c r="H634" s="493"/>
      <c r="I634" s="493"/>
      <c r="J634" s="493"/>
      <c r="K634" s="445"/>
    </row>
    <row r="635" spans="1:11" ht="35.1" customHeight="1">
      <c r="A635" s="440"/>
      <c r="B635" s="440"/>
      <c r="C635" s="440"/>
      <c r="D635" s="440"/>
      <c r="E635" s="440"/>
      <c r="F635" s="492"/>
      <c r="G635" s="473"/>
      <c r="H635" s="493"/>
      <c r="I635" s="493"/>
      <c r="J635" s="493"/>
      <c r="K635" s="445"/>
    </row>
    <row r="636" spans="1:11" ht="35.1" customHeight="1">
      <c r="A636" s="440"/>
      <c r="B636" s="440"/>
      <c r="C636" s="440"/>
      <c r="D636" s="440"/>
      <c r="E636" s="440"/>
      <c r="F636" s="492"/>
      <c r="G636" s="473"/>
      <c r="H636" s="493"/>
      <c r="I636" s="493"/>
      <c r="J636" s="493"/>
      <c r="K636" s="445"/>
    </row>
    <row r="637" spans="1:11" ht="35.1" customHeight="1">
      <c r="A637" s="440"/>
      <c r="B637" s="440"/>
      <c r="C637" s="440"/>
      <c r="D637" s="440"/>
      <c r="E637" s="440"/>
      <c r="F637" s="492"/>
      <c r="G637" s="473"/>
      <c r="H637" s="493"/>
      <c r="I637" s="493"/>
      <c r="J637" s="493"/>
      <c r="K637" s="445"/>
    </row>
    <row r="638" spans="1:11" ht="35.1" customHeight="1">
      <c r="A638" s="440"/>
      <c r="B638" s="440"/>
      <c r="C638" s="440"/>
      <c r="D638" s="440"/>
      <c r="E638" s="440"/>
      <c r="F638" s="492"/>
      <c r="G638" s="473"/>
      <c r="H638" s="493"/>
      <c r="I638" s="493"/>
      <c r="J638" s="493"/>
      <c r="K638" s="445"/>
    </row>
    <row r="639" spans="1:11" ht="35.1" customHeight="1">
      <c r="A639" s="440"/>
      <c r="B639" s="440"/>
      <c r="C639" s="440"/>
      <c r="D639" s="440"/>
      <c r="E639" s="440"/>
      <c r="F639" s="492"/>
      <c r="G639" s="473"/>
      <c r="H639" s="493"/>
      <c r="I639" s="493"/>
      <c r="J639" s="493"/>
      <c r="K639" s="445"/>
    </row>
    <row r="640" spans="1:11" ht="35.1" customHeight="1">
      <c r="A640" s="440"/>
      <c r="B640" s="440"/>
      <c r="C640" s="440"/>
      <c r="D640" s="440"/>
      <c r="E640" s="440"/>
      <c r="F640" s="492"/>
      <c r="G640" s="473"/>
      <c r="H640" s="493"/>
      <c r="I640" s="493"/>
      <c r="J640" s="493"/>
      <c r="K640" s="445"/>
    </row>
    <row r="641" spans="1:11" ht="35.1" customHeight="1">
      <c r="A641" s="440"/>
      <c r="B641" s="440"/>
      <c r="C641" s="440"/>
      <c r="D641" s="440"/>
      <c r="E641" s="440"/>
      <c r="F641" s="492"/>
      <c r="G641" s="473"/>
      <c r="H641" s="493"/>
      <c r="I641" s="493"/>
      <c r="J641" s="493"/>
      <c r="K641" s="445"/>
    </row>
    <row r="642" spans="1:11" ht="35.1" customHeight="1">
      <c r="A642" s="440"/>
      <c r="B642" s="440"/>
      <c r="C642" s="440"/>
      <c r="D642" s="440"/>
      <c r="E642" s="440"/>
      <c r="F642" s="492"/>
      <c r="G642" s="473"/>
      <c r="H642" s="493"/>
      <c r="I642" s="493"/>
      <c r="J642" s="493"/>
      <c r="K642" s="445"/>
    </row>
    <row r="643" spans="1:11" ht="35.1" customHeight="1">
      <c r="A643" s="440"/>
      <c r="B643" s="440"/>
      <c r="C643" s="440"/>
      <c r="D643" s="440"/>
      <c r="E643" s="440"/>
      <c r="F643" s="492"/>
      <c r="G643" s="473"/>
      <c r="H643" s="493"/>
      <c r="I643" s="493"/>
      <c r="J643" s="493"/>
      <c r="K643" s="445"/>
    </row>
    <row r="644" spans="1:11" ht="35.1" customHeight="1">
      <c r="A644" s="440"/>
      <c r="B644" s="440"/>
      <c r="C644" s="440"/>
      <c r="D644" s="440"/>
      <c r="E644" s="440"/>
      <c r="F644" s="492"/>
      <c r="G644" s="473"/>
      <c r="H644" s="493"/>
      <c r="I644" s="493"/>
      <c r="J644" s="493"/>
      <c r="K644" s="445"/>
    </row>
    <row r="645" spans="1:11" ht="35.1" customHeight="1">
      <c r="A645" s="440"/>
      <c r="B645" s="440"/>
      <c r="C645" s="440"/>
      <c r="D645" s="440"/>
      <c r="E645" s="440"/>
      <c r="F645" s="492"/>
      <c r="G645" s="473"/>
      <c r="H645" s="493"/>
      <c r="I645" s="493"/>
      <c r="J645" s="493"/>
      <c r="K645" s="445"/>
    </row>
    <row r="646" spans="1:11" ht="35.1" customHeight="1">
      <c r="A646" s="440"/>
      <c r="B646" s="440"/>
      <c r="C646" s="440"/>
      <c r="D646" s="440"/>
      <c r="E646" s="440"/>
      <c r="F646" s="492"/>
      <c r="G646" s="473"/>
      <c r="H646" s="493"/>
      <c r="I646" s="493"/>
      <c r="J646" s="493"/>
      <c r="K646" s="445"/>
    </row>
    <row r="647" spans="1:11" ht="35.1" customHeight="1">
      <c r="A647" s="440"/>
      <c r="B647" s="440"/>
      <c r="C647" s="440"/>
      <c r="D647" s="440"/>
      <c r="E647" s="440"/>
      <c r="F647" s="492"/>
      <c r="G647" s="473"/>
      <c r="H647" s="493"/>
      <c r="I647" s="493"/>
      <c r="J647" s="493"/>
      <c r="K647" s="445"/>
    </row>
    <row r="648" spans="1:11" ht="35.1" customHeight="1">
      <c r="A648" s="440"/>
      <c r="B648" s="440"/>
      <c r="C648" s="440"/>
      <c r="D648" s="440"/>
      <c r="E648" s="440"/>
      <c r="F648" s="492"/>
      <c r="G648" s="473"/>
      <c r="H648" s="493"/>
      <c r="I648" s="493"/>
      <c r="J648" s="493"/>
      <c r="K648" s="445"/>
    </row>
    <row r="649" spans="1:11" ht="35.1" customHeight="1">
      <c r="A649" s="440"/>
      <c r="B649" s="440"/>
      <c r="C649" s="440"/>
      <c r="D649" s="440"/>
      <c r="E649" s="440"/>
      <c r="F649" s="492"/>
      <c r="G649" s="473"/>
      <c r="H649" s="493"/>
      <c r="I649" s="493"/>
      <c r="J649" s="493"/>
      <c r="K649" s="445"/>
    </row>
    <row r="650" spans="1:11" ht="35.1" customHeight="1">
      <c r="A650" s="440"/>
      <c r="B650" s="440"/>
      <c r="C650" s="440"/>
      <c r="D650" s="440"/>
      <c r="E650" s="440"/>
      <c r="F650" s="492"/>
      <c r="G650" s="473"/>
      <c r="H650" s="493"/>
      <c r="I650" s="493"/>
      <c r="J650" s="493"/>
      <c r="K650" s="445"/>
    </row>
    <row r="651" spans="1:11" ht="35.1" customHeight="1">
      <c r="A651" s="440"/>
      <c r="B651" s="440"/>
      <c r="C651" s="440"/>
      <c r="D651" s="440"/>
      <c r="E651" s="440"/>
      <c r="F651" s="492"/>
      <c r="G651" s="473"/>
      <c r="H651" s="493"/>
      <c r="I651" s="493"/>
      <c r="J651" s="493"/>
      <c r="K651" s="445"/>
    </row>
    <row r="652" spans="1:11" ht="35.1" customHeight="1">
      <c r="A652" s="440"/>
      <c r="B652" s="440"/>
      <c r="C652" s="440"/>
      <c r="D652" s="440"/>
      <c r="E652" s="440"/>
      <c r="F652" s="492"/>
      <c r="G652" s="473"/>
      <c r="H652" s="493"/>
      <c r="I652" s="493"/>
      <c r="J652" s="493"/>
      <c r="K652" s="445"/>
    </row>
    <row r="653" spans="1:11" ht="35.1" customHeight="1">
      <c r="A653" s="440"/>
      <c r="B653" s="440"/>
      <c r="C653" s="440"/>
      <c r="D653" s="440"/>
      <c r="E653" s="440"/>
      <c r="F653" s="492"/>
      <c r="G653" s="473"/>
      <c r="H653" s="493"/>
      <c r="I653" s="493"/>
      <c r="J653" s="493"/>
      <c r="K653" s="445"/>
    </row>
    <row r="654" spans="1:11" ht="35.1" customHeight="1">
      <c r="A654" s="440"/>
      <c r="B654" s="440"/>
      <c r="C654" s="440"/>
      <c r="D654" s="440"/>
      <c r="E654" s="440"/>
      <c r="F654" s="492"/>
      <c r="G654" s="473"/>
      <c r="H654" s="493"/>
      <c r="I654" s="493"/>
      <c r="J654" s="493"/>
      <c r="K654" s="445"/>
    </row>
    <row r="655" spans="1:11" ht="35.1" customHeight="1">
      <c r="A655" s="440"/>
      <c r="B655" s="440"/>
      <c r="C655" s="440"/>
      <c r="D655" s="440"/>
      <c r="E655" s="440"/>
      <c r="F655" s="492"/>
      <c r="G655" s="473"/>
      <c r="H655" s="493"/>
      <c r="I655" s="493"/>
      <c r="J655" s="493"/>
      <c r="K655" s="445"/>
    </row>
    <row r="656" spans="1:11" ht="35.1" customHeight="1">
      <c r="A656" s="440"/>
      <c r="B656" s="440"/>
      <c r="C656" s="440"/>
      <c r="D656" s="440"/>
      <c r="E656" s="440"/>
      <c r="F656" s="492"/>
      <c r="G656" s="473"/>
      <c r="H656" s="493"/>
      <c r="I656" s="493"/>
      <c r="J656" s="493"/>
      <c r="K656" s="445"/>
    </row>
    <row r="657" spans="1:11" ht="35.1" customHeight="1">
      <c r="A657" s="440"/>
      <c r="B657" s="440"/>
      <c r="C657" s="440"/>
      <c r="D657" s="440"/>
      <c r="E657" s="440"/>
      <c r="F657" s="492"/>
      <c r="G657" s="473"/>
      <c r="H657" s="493"/>
      <c r="I657" s="493"/>
      <c r="J657" s="493"/>
      <c r="K657" s="445"/>
    </row>
    <row r="658" spans="1:11" ht="35.1" customHeight="1">
      <c r="A658" s="440"/>
      <c r="B658" s="440"/>
      <c r="C658" s="440"/>
      <c r="D658" s="440"/>
      <c r="E658" s="440"/>
      <c r="F658" s="492"/>
      <c r="G658" s="473"/>
      <c r="H658" s="493"/>
      <c r="I658" s="493"/>
      <c r="J658" s="493"/>
      <c r="K658" s="445"/>
    </row>
    <row r="659" spans="1:11" ht="35.1" customHeight="1">
      <c r="A659" s="440"/>
      <c r="B659" s="440"/>
      <c r="C659" s="440"/>
      <c r="D659" s="440"/>
      <c r="E659" s="440"/>
      <c r="F659" s="492"/>
      <c r="G659" s="473"/>
      <c r="H659" s="493"/>
      <c r="I659" s="493"/>
      <c r="J659" s="493"/>
      <c r="K659" s="445"/>
    </row>
    <row r="660" spans="1:11" ht="35.1" customHeight="1">
      <c r="A660" s="440"/>
      <c r="B660" s="440"/>
      <c r="C660" s="440"/>
      <c r="D660" s="440"/>
      <c r="E660" s="440"/>
      <c r="F660" s="492"/>
      <c r="G660" s="473"/>
      <c r="H660" s="493"/>
      <c r="I660" s="493"/>
      <c r="J660" s="493"/>
      <c r="K660" s="445"/>
    </row>
    <row r="661" spans="1:11" ht="35.1" customHeight="1">
      <c r="A661" s="440"/>
      <c r="B661" s="440"/>
      <c r="C661" s="440"/>
      <c r="D661" s="440"/>
      <c r="E661" s="440"/>
      <c r="F661" s="492"/>
      <c r="G661" s="473"/>
      <c r="H661" s="493"/>
      <c r="I661" s="493"/>
      <c r="J661" s="493"/>
      <c r="K661" s="445"/>
    </row>
    <row r="662" spans="1:11" ht="35.1" customHeight="1">
      <c r="A662" s="440"/>
      <c r="B662" s="440"/>
      <c r="C662" s="440"/>
      <c r="D662" s="440"/>
      <c r="E662" s="440"/>
      <c r="F662" s="492"/>
      <c r="G662" s="473"/>
      <c r="H662" s="493"/>
      <c r="I662" s="493"/>
      <c r="J662" s="493"/>
      <c r="K662" s="445"/>
    </row>
    <row r="663" spans="1:11" ht="35.1" customHeight="1">
      <c r="A663" s="440"/>
      <c r="B663" s="440"/>
      <c r="C663" s="440"/>
      <c r="D663" s="440"/>
      <c r="E663" s="440"/>
      <c r="F663" s="492"/>
      <c r="G663" s="473"/>
      <c r="H663" s="493"/>
      <c r="I663" s="493"/>
      <c r="J663" s="493"/>
      <c r="K663" s="445"/>
    </row>
    <row r="664" spans="1:11" ht="35.1" customHeight="1">
      <c r="A664" s="440"/>
      <c r="B664" s="440"/>
      <c r="C664" s="440"/>
      <c r="D664" s="440"/>
      <c r="E664" s="440"/>
      <c r="F664" s="492"/>
      <c r="G664" s="473"/>
      <c r="H664" s="493"/>
      <c r="I664" s="493"/>
      <c r="J664" s="493"/>
      <c r="K664" s="445"/>
    </row>
    <row r="665" spans="1:11" ht="35.1" customHeight="1">
      <c r="A665" s="440"/>
      <c r="B665" s="440"/>
      <c r="C665" s="440"/>
      <c r="D665" s="440"/>
      <c r="E665" s="440"/>
      <c r="F665" s="492"/>
      <c r="G665" s="473"/>
      <c r="H665" s="493"/>
      <c r="I665" s="493"/>
      <c r="J665" s="493"/>
      <c r="K665" s="445"/>
    </row>
    <row r="666" spans="1:11" ht="35.1" customHeight="1">
      <c r="A666" s="440"/>
      <c r="B666" s="440"/>
      <c r="C666" s="440"/>
      <c r="D666" s="440"/>
      <c r="E666" s="440"/>
      <c r="F666" s="492"/>
      <c r="G666" s="473"/>
      <c r="H666" s="493"/>
      <c r="I666" s="493"/>
      <c r="J666" s="493"/>
      <c r="K666" s="445"/>
    </row>
    <row r="667" spans="1:11" ht="35.1" customHeight="1">
      <c r="A667" s="440"/>
      <c r="B667" s="440"/>
      <c r="C667" s="440"/>
      <c r="D667" s="440"/>
      <c r="E667" s="440"/>
      <c r="F667" s="492"/>
      <c r="G667" s="473"/>
      <c r="H667" s="493"/>
      <c r="I667" s="493"/>
      <c r="J667" s="493"/>
      <c r="K667" s="445"/>
    </row>
    <row r="668" spans="1:11" ht="35.1" customHeight="1">
      <c r="A668" s="440"/>
      <c r="B668" s="440"/>
      <c r="C668" s="440"/>
      <c r="D668" s="440"/>
      <c r="E668" s="440"/>
      <c r="F668" s="492"/>
      <c r="G668" s="473"/>
      <c r="H668" s="493"/>
      <c r="I668" s="493"/>
      <c r="J668" s="493"/>
      <c r="K668" s="445"/>
    </row>
    <row r="669" spans="1:11" ht="35.1" customHeight="1">
      <c r="A669" s="440"/>
      <c r="B669" s="440"/>
      <c r="C669" s="440"/>
      <c r="D669" s="440"/>
      <c r="E669" s="440"/>
      <c r="F669" s="492"/>
      <c r="G669" s="473"/>
      <c r="H669" s="493"/>
      <c r="I669" s="493"/>
      <c r="J669" s="493"/>
      <c r="K669" s="445"/>
    </row>
    <row r="670" spans="1:11" ht="35.1" customHeight="1">
      <c r="A670" s="440"/>
      <c r="B670" s="440"/>
      <c r="C670" s="440"/>
      <c r="D670" s="440"/>
      <c r="E670" s="440"/>
      <c r="F670" s="492"/>
      <c r="G670" s="473"/>
      <c r="H670" s="493"/>
      <c r="I670" s="493"/>
      <c r="J670" s="493"/>
      <c r="K670" s="445"/>
    </row>
    <row r="671" spans="1:11" ht="35.1" customHeight="1">
      <c r="A671" s="440"/>
      <c r="B671" s="440"/>
      <c r="C671" s="440"/>
      <c r="D671" s="440"/>
      <c r="E671" s="440"/>
      <c r="F671" s="492"/>
      <c r="G671" s="473"/>
      <c r="H671" s="493"/>
      <c r="I671" s="493"/>
      <c r="J671" s="493"/>
      <c r="K671" s="445"/>
    </row>
    <row r="672" spans="1:11" ht="35.1" customHeight="1">
      <c r="A672" s="440"/>
      <c r="B672" s="440"/>
      <c r="C672" s="440"/>
      <c r="D672" s="440"/>
      <c r="E672" s="440"/>
      <c r="F672" s="492"/>
      <c r="G672" s="473"/>
      <c r="H672" s="493"/>
      <c r="I672" s="493"/>
      <c r="J672" s="493"/>
      <c r="K672" s="445"/>
    </row>
    <row r="673" spans="1:11" ht="35.1" customHeight="1">
      <c r="A673" s="440"/>
      <c r="B673" s="440"/>
      <c r="C673" s="440"/>
      <c r="D673" s="440"/>
      <c r="E673" s="440"/>
      <c r="F673" s="492"/>
      <c r="G673" s="473"/>
      <c r="H673" s="493"/>
      <c r="I673" s="493"/>
      <c r="J673" s="493"/>
      <c r="K673" s="445"/>
    </row>
    <row r="674" spans="1:11" ht="35.1" customHeight="1">
      <c r="A674" s="440"/>
      <c r="B674" s="440"/>
      <c r="C674" s="440"/>
      <c r="D674" s="440"/>
      <c r="E674" s="440"/>
      <c r="F674" s="492"/>
      <c r="G674" s="473"/>
      <c r="H674" s="493"/>
      <c r="I674" s="493"/>
      <c r="J674" s="493"/>
      <c r="K674" s="445"/>
    </row>
    <row r="675" spans="1:11" ht="35.1" customHeight="1">
      <c r="A675" s="440"/>
      <c r="B675" s="440"/>
      <c r="C675" s="440"/>
      <c r="D675" s="440"/>
      <c r="E675" s="440"/>
      <c r="F675" s="492"/>
      <c r="G675" s="473"/>
      <c r="H675" s="493"/>
      <c r="I675" s="493"/>
      <c r="J675" s="493"/>
      <c r="K675" s="445"/>
    </row>
    <row r="676" spans="1:11" ht="35.1" customHeight="1">
      <c r="A676" s="440"/>
      <c r="B676" s="440"/>
      <c r="C676" s="440"/>
      <c r="D676" s="440"/>
      <c r="E676" s="440"/>
      <c r="F676" s="492"/>
      <c r="G676" s="473"/>
      <c r="H676" s="493"/>
      <c r="I676" s="493"/>
      <c r="J676" s="493"/>
      <c r="K676" s="445"/>
    </row>
    <row r="677" spans="1:11" ht="35.1" customHeight="1">
      <c r="A677" s="440"/>
      <c r="B677" s="440"/>
      <c r="C677" s="440"/>
      <c r="D677" s="440"/>
      <c r="E677" s="440"/>
      <c r="F677" s="492"/>
      <c r="G677" s="473"/>
      <c r="H677" s="493"/>
      <c r="I677" s="493"/>
      <c r="J677" s="493"/>
      <c r="K677" s="445"/>
    </row>
    <row r="678" spans="1:11" ht="35.1" customHeight="1">
      <c r="A678" s="440"/>
      <c r="B678" s="440"/>
      <c r="C678" s="440"/>
      <c r="D678" s="440"/>
      <c r="E678" s="440"/>
      <c r="F678" s="492"/>
      <c r="G678" s="473"/>
      <c r="H678" s="493"/>
      <c r="I678" s="493"/>
      <c r="J678" s="493"/>
      <c r="K678" s="445"/>
    </row>
    <row r="679" spans="1:11" ht="35.1" customHeight="1">
      <c r="A679" s="440"/>
      <c r="B679" s="440"/>
      <c r="C679" s="440"/>
      <c r="D679" s="440"/>
      <c r="E679" s="440"/>
      <c r="F679" s="492"/>
      <c r="G679" s="473"/>
      <c r="H679" s="493"/>
      <c r="I679" s="493"/>
      <c r="J679" s="493"/>
      <c r="K679" s="445"/>
    </row>
    <row r="680" spans="1:11" ht="35.1" customHeight="1">
      <c r="A680" s="440"/>
      <c r="B680" s="440"/>
      <c r="C680" s="440"/>
      <c r="D680" s="440"/>
      <c r="E680" s="440"/>
      <c r="F680" s="492"/>
      <c r="G680" s="473"/>
      <c r="H680" s="493"/>
      <c r="I680" s="493"/>
      <c r="J680" s="493"/>
      <c r="K680" s="445"/>
    </row>
    <row r="681" spans="1:11" ht="35.1" customHeight="1">
      <c r="A681" s="440"/>
      <c r="B681" s="440"/>
      <c r="C681" s="440"/>
      <c r="D681" s="440"/>
      <c r="E681" s="440"/>
      <c r="F681" s="492"/>
      <c r="G681" s="473"/>
      <c r="H681" s="493"/>
      <c r="I681" s="493"/>
      <c r="J681" s="493"/>
      <c r="K681" s="445"/>
    </row>
    <row r="682" spans="1:11" ht="35.1" customHeight="1">
      <c r="A682" s="440"/>
      <c r="B682" s="440"/>
      <c r="C682" s="440"/>
      <c r="D682" s="440"/>
      <c r="E682" s="440"/>
      <c r="F682" s="492"/>
      <c r="G682" s="473"/>
      <c r="H682" s="493"/>
      <c r="I682" s="493"/>
      <c r="J682" s="493"/>
      <c r="K682" s="445"/>
    </row>
    <row r="683" spans="1:11" ht="35.1" customHeight="1">
      <c r="A683" s="440"/>
      <c r="B683" s="440"/>
      <c r="C683" s="440"/>
      <c r="D683" s="440"/>
      <c r="E683" s="440"/>
      <c r="F683" s="492"/>
      <c r="G683" s="473"/>
      <c r="H683" s="493"/>
      <c r="I683" s="493"/>
      <c r="J683" s="493"/>
      <c r="K683" s="445"/>
    </row>
    <row r="684" spans="1:11" ht="35.1" customHeight="1">
      <c r="A684" s="440"/>
      <c r="B684" s="440"/>
      <c r="C684" s="440"/>
      <c r="D684" s="440"/>
      <c r="E684" s="440"/>
      <c r="F684" s="492"/>
      <c r="G684" s="473"/>
      <c r="H684" s="493"/>
      <c r="I684" s="493"/>
      <c r="J684" s="493"/>
      <c r="K684" s="445"/>
    </row>
    <row r="685" spans="1:11" ht="35.1" customHeight="1">
      <c r="A685" s="440"/>
      <c r="B685" s="440"/>
      <c r="C685" s="440"/>
      <c r="D685" s="440"/>
      <c r="E685" s="440"/>
      <c r="F685" s="492"/>
      <c r="G685" s="473"/>
      <c r="H685" s="493"/>
      <c r="I685" s="493"/>
      <c r="J685" s="493"/>
      <c r="K685" s="445"/>
    </row>
    <row r="686" spans="1:11" ht="35.1" customHeight="1">
      <c r="A686" s="440"/>
      <c r="B686" s="440"/>
      <c r="C686" s="440"/>
      <c r="D686" s="440"/>
      <c r="E686" s="440"/>
      <c r="F686" s="492"/>
      <c r="G686" s="473"/>
      <c r="H686" s="493"/>
      <c r="I686" s="493"/>
      <c r="J686" s="493"/>
      <c r="K686" s="445"/>
    </row>
    <row r="687" spans="1:11" ht="35.1" customHeight="1">
      <c r="A687" s="440"/>
      <c r="B687" s="440"/>
      <c r="C687" s="440"/>
      <c r="D687" s="440"/>
      <c r="E687" s="440"/>
      <c r="F687" s="492"/>
      <c r="G687" s="473"/>
      <c r="H687" s="493"/>
      <c r="I687" s="493"/>
      <c r="J687" s="493"/>
      <c r="K687" s="445"/>
    </row>
    <row r="688" spans="1:11" ht="35.1" customHeight="1">
      <c r="A688" s="440"/>
      <c r="B688" s="440"/>
      <c r="C688" s="440"/>
      <c r="D688" s="440"/>
      <c r="E688" s="440"/>
      <c r="F688" s="492"/>
      <c r="G688" s="473"/>
      <c r="H688" s="493"/>
      <c r="I688" s="493"/>
      <c r="J688" s="493"/>
      <c r="K688" s="445"/>
    </row>
    <row r="689" spans="1:11" ht="35.1" customHeight="1">
      <c r="A689" s="440"/>
      <c r="B689" s="440"/>
      <c r="C689" s="440"/>
      <c r="D689" s="440"/>
      <c r="E689" s="440"/>
      <c r="F689" s="492"/>
      <c r="G689" s="473"/>
      <c r="H689" s="493"/>
      <c r="I689" s="493"/>
      <c r="J689" s="493"/>
      <c r="K689" s="445"/>
    </row>
    <row r="690" spans="1:11" ht="35.1" customHeight="1">
      <c r="A690" s="440"/>
      <c r="B690" s="440"/>
      <c r="C690" s="440"/>
      <c r="D690" s="440"/>
      <c r="E690" s="440"/>
      <c r="F690" s="492"/>
      <c r="G690" s="473"/>
      <c r="H690" s="493"/>
      <c r="I690" s="493"/>
      <c r="J690" s="493"/>
      <c r="K690" s="445"/>
    </row>
    <row r="691" spans="1:11" ht="35.1" customHeight="1">
      <c r="A691" s="440"/>
      <c r="B691" s="440"/>
      <c r="C691" s="440"/>
      <c r="D691" s="440"/>
      <c r="E691" s="440"/>
      <c r="F691" s="492"/>
      <c r="G691" s="473"/>
      <c r="H691" s="493"/>
      <c r="I691" s="493"/>
      <c r="J691" s="493"/>
      <c r="K691" s="445"/>
    </row>
    <row r="692" spans="1:11" ht="35.1" customHeight="1">
      <c r="A692" s="440"/>
      <c r="B692" s="440"/>
      <c r="C692" s="440"/>
      <c r="D692" s="440"/>
      <c r="E692" s="440"/>
      <c r="F692" s="492"/>
      <c r="G692" s="473"/>
      <c r="H692" s="493"/>
      <c r="I692" s="493"/>
      <c r="J692" s="493"/>
      <c r="K692" s="445"/>
    </row>
    <row r="693" spans="1:11" ht="35.1" customHeight="1">
      <c r="A693" s="440"/>
      <c r="B693" s="440"/>
      <c r="C693" s="440"/>
      <c r="D693" s="440"/>
      <c r="E693" s="440"/>
      <c r="F693" s="492"/>
      <c r="G693" s="473"/>
      <c r="H693" s="493"/>
      <c r="I693" s="493"/>
      <c r="J693" s="493"/>
      <c r="K693" s="445"/>
    </row>
    <row r="694" spans="1:11" ht="35.1" customHeight="1">
      <c r="A694" s="440"/>
      <c r="B694" s="440"/>
      <c r="C694" s="440"/>
      <c r="D694" s="440"/>
      <c r="E694" s="440"/>
      <c r="F694" s="492"/>
      <c r="G694" s="473"/>
      <c r="H694" s="493"/>
      <c r="I694" s="493"/>
      <c r="J694" s="493"/>
      <c r="K694" s="445"/>
    </row>
    <row r="695" spans="1:11" ht="35.1" customHeight="1">
      <c r="A695" s="440"/>
      <c r="B695" s="440"/>
      <c r="C695" s="440"/>
      <c r="D695" s="440"/>
      <c r="E695" s="440"/>
      <c r="F695" s="492"/>
      <c r="G695" s="473"/>
      <c r="H695" s="493"/>
      <c r="I695" s="493"/>
      <c r="J695" s="493"/>
      <c r="K695" s="445"/>
    </row>
    <row r="696" spans="1:11" ht="35.1" customHeight="1">
      <c r="A696" s="440"/>
      <c r="B696" s="440"/>
      <c r="C696" s="440"/>
      <c r="D696" s="440"/>
      <c r="E696" s="440"/>
      <c r="F696" s="492"/>
      <c r="G696" s="473"/>
      <c r="H696" s="493"/>
      <c r="I696" s="493"/>
      <c r="J696" s="493"/>
      <c r="K696" s="445"/>
    </row>
    <row r="697" spans="1:11" ht="35.1" customHeight="1">
      <c r="A697" s="440"/>
      <c r="B697" s="440"/>
      <c r="C697" s="440"/>
      <c r="D697" s="440"/>
      <c r="E697" s="440"/>
      <c r="F697" s="492"/>
      <c r="G697" s="473"/>
      <c r="H697" s="493"/>
      <c r="I697" s="493"/>
      <c r="J697" s="493"/>
      <c r="K697" s="445"/>
    </row>
    <row r="698" spans="1:11" ht="35.1" customHeight="1">
      <c r="A698" s="440"/>
      <c r="B698" s="440"/>
      <c r="C698" s="440"/>
      <c r="D698" s="440"/>
      <c r="E698" s="440"/>
      <c r="F698" s="492"/>
      <c r="G698" s="473"/>
      <c r="H698" s="493"/>
      <c r="I698" s="493"/>
      <c r="J698" s="493"/>
      <c r="K698" s="445"/>
    </row>
    <row r="699" spans="1:11" ht="35.1" customHeight="1">
      <c r="A699" s="440"/>
      <c r="B699" s="440"/>
      <c r="C699" s="440"/>
      <c r="D699" s="440"/>
      <c r="E699" s="440"/>
      <c r="F699" s="492"/>
      <c r="G699" s="473"/>
      <c r="H699" s="493"/>
      <c r="I699" s="493"/>
      <c r="J699" s="493"/>
      <c r="K699" s="445"/>
    </row>
    <row r="700" spans="1:11" ht="35.1" customHeight="1">
      <c r="A700" s="440"/>
      <c r="B700" s="440"/>
      <c r="C700" s="440"/>
      <c r="D700" s="440"/>
      <c r="E700" s="440"/>
      <c r="F700" s="492"/>
      <c r="G700" s="473"/>
      <c r="H700" s="493"/>
      <c r="I700" s="493"/>
      <c r="J700" s="493"/>
      <c r="K700" s="445"/>
    </row>
    <row r="701" spans="1:11" ht="35.1" customHeight="1">
      <c r="A701" s="440"/>
      <c r="B701" s="440"/>
      <c r="C701" s="440"/>
      <c r="D701" s="440"/>
      <c r="E701" s="440"/>
      <c r="F701" s="492"/>
      <c r="G701" s="473"/>
      <c r="H701" s="493"/>
      <c r="I701" s="493"/>
      <c r="J701" s="493"/>
      <c r="K701" s="445"/>
    </row>
    <row r="702" spans="1:11" ht="35.1" customHeight="1">
      <c r="A702" s="440"/>
      <c r="B702" s="440"/>
      <c r="C702" s="440"/>
      <c r="D702" s="440"/>
      <c r="E702" s="440"/>
      <c r="F702" s="492"/>
      <c r="G702" s="473"/>
      <c r="H702" s="493"/>
      <c r="I702" s="493"/>
      <c r="J702" s="493"/>
      <c r="K702" s="445"/>
    </row>
    <row r="703" spans="1:11" ht="35.1" customHeight="1">
      <c r="A703" s="440"/>
      <c r="B703" s="440"/>
      <c r="C703" s="440"/>
      <c r="D703" s="440"/>
      <c r="E703" s="440"/>
      <c r="F703" s="492"/>
      <c r="G703" s="473"/>
      <c r="H703" s="493"/>
      <c r="I703" s="493"/>
      <c r="J703" s="493"/>
      <c r="K703" s="445"/>
    </row>
    <row r="704" spans="1:11" ht="35.1" customHeight="1">
      <c r="A704" s="440"/>
      <c r="B704" s="440"/>
      <c r="C704" s="440"/>
      <c r="D704" s="440"/>
      <c r="E704" s="440"/>
      <c r="F704" s="492"/>
      <c r="G704" s="473"/>
      <c r="H704" s="493"/>
      <c r="I704" s="493"/>
      <c r="J704" s="493"/>
      <c r="K704" s="445"/>
    </row>
    <row r="705" spans="1:11" ht="35.1" customHeight="1">
      <c r="A705" s="440"/>
      <c r="B705" s="440"/>
      <c r="C705" s="440"/>
      <c r="D705" s="440"/>
      <c r="E705" s="440"/>
      <c r="F705" s="492"/>
      <c r="G705" s="473"/>
      <c r="H705" s="493"/>
      <c r="I705" s="493"/>
      <c r="J705" s="493"/>
      <c r="K705" s="445"/>
    </row>
    <row r="706" spans="1:11" ht="35.1" customHeight="1">
      <c r="A706" s="440"/>
      <c r="B706" s="440"/>
      <c r="C706" s="440"/>
      <c r="D706" s="440"/>
      <c r="E706" s="440"/>
      <c r="F706" s="492"/>
      <c r="G706" s="473"/>
      <c r="H706" s="493"/>
      <c r="I706" s="493"/>
      <c r="J706" s="493"/>
      <c r="K706" s="445"/>
    </row>
    <row r="707" spans="1:11" ht="35.1" customHeight="1">
      <c r="A707" s="440"/>
      <c r="B707" s="440"/>
      <c r="C707" s="440"/>
      <c r="D707" s="440"/>
      <c r="E707" s="440"/>
      <c r="F707" s="492"/>
      <c r="G707" s="473"/>
      <c r="H707" s="493"/>
      <c r="I707" s="493"/>
      <c r="J707" s="493"/>
      <c r="K707" s="445"/>
    </row>
    <row r="708" spans="1:11" ht="35.1" customHeight="1">
      <c r="A708" s="440"/>
      <c r="B708" s="440"/>
      <c r="C708" s="440"/>
      <c r="D708" s="440"/>
      <c r="E708" s="440"/>
      <c r="F708" s="492"/>
      <c r="G708" s="473"/>
      <c r="H708" s="493"/>
      <c r="I708" s="493"/>
      <c r="J708" s="493"/>
      <c r="K708" s="445"/>
    </row>
    <row r="709" spans="1:11" ht="35.1" customHeight="1">
      <c r="A709" s="440"/>
      <c r="B709" s="440"/>
      <c r="C709" s="440"/>
      <c r="D709" s="440"/>
      <c r="E709" s="440"/>
      <c r="F709" s="492"/>
      <c r="G709" s="473"/>
      <c r="H709" s="493"/>
      <c r="I709" s="493"/>
      <c r="J709" s="493"/>
      <c r="K709" s="445"/>
    </row>
    <row r="710" spans="1:11" ht="35.1" customHeight="1">
      <c r="A710" s="440"/>
      <c r="B710" s="440"/>
      <c r="C710" s="440"/>
      <c r="D710" s="440"/>
      <c r="E710" s="440"/>
      <c r="F710" s="492"/>
      <c r="G710" s="473"/>
      <c r="H710" s="493"/>
      <c r="I710" s="493"/>
      <c r="J710" s="493"/>
      <c r="K710" s="445"/>
    </row>
    <row r="711" spans="1:11" ht="35.1" customHeight="1">
      <c r="A711" s="440"/>
      <c r="B711" s="440"/>
      <c r="C711" s="440"/>
      <c r="D711" s="440"/>
      <c r="E711" s="440"/>
      <c r="F711" s="492"/>
      <c r="G711" s="473"/>
      <c r="H711" s="493"/>
      <c r="I711" s="493"/>
      <c r="J711" s="493"/>
      <c r="K711" s="445"/>
    </row>
    <row r="712" spans="1:11" ht="35.1" customHeight="1">
      <c r="A712" s="440"/>
      <c r="B712" s="440"/>
      <c r="C712" s="440"/>
      <c r="D712" s="440"/>
      <c r="E712" s="440"/>
      <c r="F712" s="492"/>
      <c r="G712" s="473"/>
      <c r="H712" s="493"/>
      <c r="I712" s="493"/>
      <c r="J712" s="493"/>
      <c r="K712" s="445"/>
    </row>
    <row r="713" spans="1:11" ht="35.1" customHeight="1">
      <c r="A713" s="440"/>
      <c r="B713" s="440"/>
      <c r="C713" s="440"/>
      <c r="D713" s="440"/>
      <c r="E713" s="440"/>
      <c r="F713" s="492"/>
      <c r="G713" s="473"/>
      <c r="H713" s="493"/>
      <c r="I713" s="493"/>
      <c r="J713" s="493"/>
      <c r="K713" s="445"/>
    </row>
    <row r="714" spans="1:11" ht="35.1" customHeight="1">
      <c r="A714" s="440"/>
      <c r="B714" s="440"/>
      <c r="C714" s="440"/>
      <c r="D714" s="440"/>
      <c r="E714" s="440"/>
      <c r="F714" s="492"/>
      <c r="G714" s="473"/>
      <c r="H714" s="493"/>
      <c r="I714" s="493"/>
      <c r="J714" s="493"/>
      <c r="K714" s="445"/>
    </row>
    <row r="715" spans="1:11" ht="35.1" customHeight="1">
      <c r="A715" s="440"/>
      <c r="B715" s="440"/>
      <c r="C715" s="440"/>
      <c r="D715" s="440"/>
      <c r="E715" s="440"/>
      <c r="F715" s="492"/>
      <c r="G715" s="473"/>
      <c r="H715" s="493"/>
      <c r="I715" s="493"/>
      <c r="J715" s="493"/>
      <c r="K715" s="445"/>
    </row>
    <row r="716" spans="1:11" ht="35.1" customHeight="1">
      <c r="A716" s="440"/>
      <c r="B716" s="440"/>
      <c r="C716" s="440"/>
      <c r="D716" s="440"/>
      <c r="E716" s="440"/>
      <c r="F716" s="492"/>
      <c r="G716" s="473"/>
      <c r="H716" s="493"/>
      <c r="I716" s="493"/>
      <c r="J716" s="493"/>
      <c r="K716" s="445"/>
    </row>
    <row r="717" spans="1:11" ht="35.1" customHeight="1">
      <c r="A717" s="440"/>
      <c r="B717" s="440"/>
      <c r="C717" s="440"/>
      <c r="D717" s="440"/>
      <c r="E717" s="440"/>
      <c r="F717" s="492"/>
      <c r="G717" s="473"/>
      <c r="H717" s="493"/>
      <c r="I717" s="493"/>
      <c r="J717" s="493"/>
      <c r="K717" s="445"/>
    </row>
    <row r="718" spans="1:11" ht="35.1" customHeight="1">
      <c r="A718" s="440"/>
      <c r="B718" s="440"/>
      <c r="C718" s="440"/>
      <c r="D718" s="440"/>
      <c r="E718" s="440"/>
      <c r="F718" s="492"/>
      <c r="G718" s="473"/>
      <c r="H718" s="493"/>
      <c r="I718" s="493"/>
      <c r="J718" s="493"/>
      <c r="K718" s="445"/>
    </row>
    <row r="719" spans="1:11" ht="35.1" customHeight="1">
      <c r="A719" s="440"/>
      <c r="B719" s="440"/>
      <c r="C719" s="440"/>
      <c r="D719" s="440"/>
      <c r="E719" s="440"/>
      <c r="F719" s="492"/>
      <c r="G719" s="473"/>
      <c r="H719" s="493"/>
      <c r="I719" s="493"/>
      <c r="J719" s="493"/>
      <c r="K719" s="445"/>
    </row>
    <row r="720" spans="1:11" ht="35.1" customHeight="1">
      <c r="A720" s="440"/>
      <c r="B720" s="440"/>
      <c r="C720" s="440"/>
      <c r="D720" s="440"/>
      <c r="E720" s="440"/>
      <c r="F720" s="492"/>
      <c r="G720" s="473"/>
      <c r="H720" s="493"/>
      <c r="I720" s="493"/>
      <c r="J720" s="493"/>
      <c r="K720" s="445"/>
    </row>
    <row r="721" spans="1:11" ht="35.1" customHeight="1">
      <c r="A721" s="440"/>
      <c r="B721" s="440"/>
      <c r="C721" s="440"/>
      <c r="D721" s="440"/>
      <c r="E721" s="440"/>
      <c r="F721" s="492"/>
      <c r="G721" s="473"/>
      <c r="H721" s="493"/>
      <c r="I721" s="493"/>
      <c r="J721" s="493"/>
      <c r="K721" s="445"/>
    </row>
    <row r="722" spans="1:11" ht="35.1" customHeight="1">
      <c r="A722" s="440"/>
      <c r="B722" s="440"/>
      <c r="C722" s="440"/>
      <c r="D722" s="440"/>
      <c r="E722" s="440"/>
      <c r="F722" s="492"/>
      <c r="G722" s="473"/>
      <c r="H722" s="493"/>
      <c r="I722" s="493"/>
      <c r="J722" s="493"/>
      <c r="K722" s="445"/>
    </row>
    <row r="723" spans="1:11" ht="35.1" customHeight="1">
      <c r="A723" s="440"/>
      <c r="B723" s="440"/>
      <c r="C723" s="440"/>
      <c r="D723" s="440"/>
      <c r="E723" s="440"/>
      <c r="F723" s="492"/>
      <c r="G723" s="473"/>
      <c r="H723" s="493"/>
      <c r="I723" s="493"/>
      <c r="J723" s="493"/>
      <c r="K723" s="445"/>
    </row>
    <row r="724" spans="1:11" ht="35.1" customHeight="1">
      <c r="A724" s="440"/>
      <c r="B724" s="440"/>
      <c r="C724" s="440"/>
      <c r="D724" s="440"/>
      <c r="E724" s="440"/>
      <c r="F724" s="492"/>
      <c r="G724" s="473"/>
      <c r="H724" s="493"/>
      <c r="I724" s="493"/>
      <c r="J724" s="493"/>
      <c r="K724" s="445"/>
    </row>
    <row r="725" spans="1:11" ht="35.1" customHeight="1">
      <c r="A725" s="440"/>
      <c r="B725" s="440"/>
      <c r="C725" s="440"/>
      <c r="D725" s="440"/>
      <c r="E725" s="440"/>
      <c r="F725" s="492"/>
      <c r="G725" s="473"/>
      <c r="H725" s="493"/>
      <c r="I725" s="493"/>
      <c r="J725" s="493"/>
      <c r="K725" s="445"/>
    </row>
    <row r="726" spans="1:11" ht="35.1" customHeight="1">
      <c r="A726" s="440"/>
      <c r="B726" s="440"/>
      <c r="C726" s="440"/>
      <c r="D726" s="440"/>
      <c r="E726" s="440"/>
      <c r="F726" s="492"/>
      <c r="G726" s="473"/>
      <c r="H726" s="493"/>
      <c r="I726" s="493"/>
      <c r="J726" s="493"/>
      <c r="K726" s="445"/>
    </row>
    <row r="727" spans="1:11" ht="35.1" customHeight="1">
      <c r="A727" s="440"/>
      <c r="B727" s="440"/>
      <c r="C727" s="440"/>
      <c r="D727" s="440"/>
      <c r="E727" s="440"/>
      <c r="F727" s="492"/>
      <c r="G727" s="473"/>
      <c r="H727" s="493"/>
      <c r="I727" s="493"/>
      <c r="J727" s="493"/>
      <c r="K727" s="445"/>
    </row>
    <row r="728" spans="1:11" ht="35.1" customHeight="1">
      <c r="A728" s="440"/>
      <c r="B728" s="440"/>
      <c r="C728" s="440"/>
      <c r="D728" s="440"/>
      <c r="E728" s="440"/>
      <c r="F728" s="492"/>
      <c r="G728" s="473"/>
      <c r="H728" s="493"/>
      <c r="I728" s="493"/>
      <c r="J728" s="493"/>
      <c r="K728" s="445"/>
    </row>
    <row r="729" spans="1:11" ht="35.1" customHeight="1">
      <c r="A729" s="440"/>
      <c r="B729" s="440"/>
      <c r="C729" s="440"/>
      <c r="D729" s="440"/>
      <c r="E729" s="440"/>
      <c r="F729" s="492"/>
      <c r="G729" s="473"/>
      <c r="H729" s="493"/>
      <c r="I729" s="493"/>
      <c r="J729" s="493"/>
      <c r="K729" s="445"/>
    </row>
    <row r="730" spans="1:11" ht="35.1" customHeight="1">
      <c r="A730" s="440"/>
      <c r="B730" s="440"/>
      <c r="C730" s="440"/>
      <c r="D730" s="440"/>
      <c r="E730" s="440"/>
      <c r="F730" s="492"/>
      <c r="G730" s="473"/>
      <c r="H730" s="493"/>
      <c r="I730" s="493"/>
      <c r="J730" s="493"/>
      <c r="K730" s="445"/>
    </row>
    <row r="731" spans="1:11" ht="35.1" customHeight="1">
      <c r="A731" s="440"/>
      <c r="B731" s="440"/>
      <c r="C731" s="440"/>
      <c r="D731" s="440"/>
      <c r="E731" s="440"/>
      <c r="F731" s="492"/>
      <c r="G731" s="473"/>
      <c r="H731" s="493"/>
      <c r="I731" s="493"/>
      <c r="J731" s="493"/>
      <c r="K731" s="445"/>
    </row>
    <row r="732" spans="1:11" ht="35.1" customHeight="1">
      <c r="A732" s="440"/>
      <c r="B732" s="440"/>
      <c r="C732" s="440"/>
      <c r="D732" s="440"/>
      <c r="E732" s="440"/>
      <c r="F732" s="492"/>
      <c r="G732" s="473"/>
      <c r="H732" s="493"/>
      <c r="I732" s="493"/>
      <c r="J732" s="493"/>
      <c r="K732" s="445"/>
    </row>
    <row r="733" spans="1:11" ht="35.1" customHeight="1">
      <c r="A733" s="440"/>
      <c r="B733" s="440"/>
      <c r="C733" s="440"/>
      <c r="D733" s="440"/>
      <c r="E733" s="440"/>
      <c r="F733" s="492"/>
      <c r="G733" s="473"/>
      <c r="H733" s="493"/>
      <c r="I733" s="493"/>
      <c r="J733" s="493"/>
      <c r="K733" s="445"/>
    </row>
    <row r="734" spans="1:11" ht="35.1" customHeight="1">
      <c r="A734" s="440"/>
      <c r="B734" s="440"/>
      <c r="C734" s="440"/>
      <c r="D734" s="440"/>
      <c r="E734" s="440"/>
      <c r="F734" s="492"/>
      <c r="G734" s="473"/>
      <c r="H734" s="493"/>
      <c r="I734" s="493"/>
      <c r="J734" s="493"/>
      <c r="K734" s="445"/>
    </row>
    <row r="735" spans="1:11" ht="35.1" customHeight="1">
      <c r="A735" s="440"/>
      <c r="B735" s="440"/>
      <c r="C735" s="440"/>
      <c r="D735" s="440"/>
      <c r="E735" s="440"/>
      <c r="F735" s="492"/>
      <c r="G735" s="473"/>
      <c r="H735" s="493"/>
      <c r="I735" s="493"/>
      <c r="J735" s="493"/>
      <c r="K735" s="445"/>
    </row>
    <row r="736" spans="1:11" ht="35.1" customHeight="1">
      <c r="A736" s="440"/>
      <c r="B736" s="440"/>
      <c r="C736" s="440"/>
      <c r="D736" s="440"/>
      <c r="E736" s="440"/>
      <c r="F736" s="492"/>
      <c r="G736" s="473"/>
      <c r="H736" s="493"/>
      <c r="I736" s="493"/>
      <c r="J736" s="493"/>
      <c r="K736" s="445"/>
    </row>
    <row r="737" spans="1:11" ht="35.1" customHeight="1">
      <c r="A737" s="440"/>
      <c r="B737" s="440"/>
      <c r="C737" s="440"/>
      <c r="D737" s="440"/>
      <c r="E737" s="440"/>
      <c r="F737" s="492"/>
      <c r="G737" s="473"/>
      <c r="H737" s="493"/>
      <c r="I737" s="493"/>
      <c r="J737" s="493"/>
      <c r="K737" s="445"/>
    </row>
    <row r="738" spans="1:11" ht="35.1" customHeight="1">
      <c r="A738" s="440"/>
      <c r="B738" s="440"/>
      <c r="C738" s="440"/>
      <c r="D738" s="440"/>
      <c r="E738" s="440"/>
      <c r="F738" s="492"/>
      <c r="G738" s="473"/>
      <c r="H738" s="493"/>
      <c r="I738" s="493"/>
      <c r="J738" s="493"/>
      <c r="K738" s="445"/>
    </row>
    <row r="739" spans="1:11" ht="35.1" customHeight="1">
      <c r="A739" s="440"/>
      <c r="B739" s="440"/>
      <c r="C739" s="440"/>
      <c r="D739" s="440"/>
      <c r="E739" s="440"/>
      <c r="F739" s="492"/>
      <c r="G739" s="473"/>
      <c r="H739" s="493"/>
      <c r="I739" s="493"/>
      <c r="J739" s="493"/>
      <c r="K739" s="445"/>
    </row>
    <row r="740" spans="1:11" ht="35.1" customHeight="1">
      <c r="A740" s="440"/>
      <c r="B740" s="440"/>
      <c r="C740" s="440"/>
      <c r="D740" s="440"/>
      <c r="E740" s="440"/>
      <c r="F740" s="492"/>
      <c r="G740" s="473"/>
      <c r="H740" s="493"/>
      <c r="I740" s="493"/>
      <c r="J740" s="493"/>
      <c r="K740" s="445"/>
    </row>
    <row r="741" spans="1:11" ht="35.1" customHeight="1">
      <c r="A741" s="440"/>
      <c r="B741" s="440"/>
      <c r="C741" s="440"/>
      <c r="D741" s="440"/>
      <c r="E741" s="440"/>
      <c r="F741" s="492"/>
      <c r="G741" s="473"/>
      <c r="H741" s="493"/>
      <c r="I741" s="493"/>
      <c r="J741" s="493"/>
      <c r="K741" s="445"/>
    </row>
    <row r="742" spans="1:11" ht="35.1" customHeight="1">
      <c r="A742" s="440"/>
      <c r="B742" s="440"/>
      <c r="C742" s="440"/>
      <c r="D742" s="440"/>
      <c r="E742" s="440"/>
      <c r="F742" s="492"/>
      <c r="G742" s="473"/>
      <c r="H742" s="493"/>
      <c r="I742" s="493"/>
      <c r="J742" s="493"/>
      <c r="K742" s="445"/>
    </row>
    <row r="743" spans="1:11" ht="35.1" customHeight="1">
      <c r="A743" s="440"/>
      <c r="B743" s="440"/>
      <c r="C743" s="440"/>
      <c r="D743" s="440"/>
      <c r="E743" s="440"/>
      <c r="F743" s="492"/>
      <c r="G743" s="473"/>
      <c r="H743" s="493"/>
      <c r="I743" s="493"/>
      <c r="J743" s="493"/>
      <c r="K743" s="445"/>
    </row>
    <row r="744" spans="1:11" ht="35.1" customHeight="1">
      <c r="A744" s="440"/>
      <c r="B744" s="440"/>
      <c r="C744" s="440"/>
      <c r="D744" s="440"/>
      <c r="E744" s="440"/>
      <c r="F744" s="492"/>
      <c r="G744" s="473"/>
      <c r="H744" s="493"/>
      <c r="I744" s="493"/>
      <c r="J744" s="493"/>
      <c r="K744" s="445"/>
    </row>
    <row r="745" spans="1:11" ht="35.1" customHeight="1">
      <c r="A745" s="440"/>
      <c r="B745" s="440"/>
      <c r="C745" s="440"/>
      <c r="D745" s="440"/>
      <c r="E745" s="440"/>
      <c r="F745" s="492"/>
      <c r="G745" s="473"/>
      <c r="H745" s="493"/>
      <c r="I745" s="493"/>
      <c r="J745" s="493"/>
      <c r="K745" s="445"/>
    </row>
    <row r="746" spans="1:11" ht="35.1" customHeight="1">
      <c r="A746" s="440"/>
      <c r="B746" s="440"/>
      <c r="C746" s="440"/>
      <c r="D746" s="440"/>
      <c r="E746" s="440"/>
      <c r="F746" s="492"/>
      <c r="G746" s="473"/>
      <c r="H746" s="493"/>
      <c r="I746" s="493"/>
      <c r="J746" s="493"/>
      <c r="K746" s="445"/>
    </row>
    <row r="747" spans="1:11" ht="35.1" customHeight="1">
      <c r="A747" s="440"/>
      <c r="B747" s="440"/>
      <c r="C747" s="440"/>
      <c r="D747" s="440"/>
      <c r="E747" s="440"/>
      <c r="F747" s="492"/>
      <c r="G747" s="473"/>
      <c r="H747" s="493"/>
      <c r="I747" s="493"/>
      <c r="J747" s="493"/>
      <c r="K747" s="445"/>
    </row>
    <row r="748" spans="1:11" ht="35.1" customHeight="1">
      <c r="A748" s="440"/>
      <c r="B748" s="440"/>
      <c r="C748" s="440"/>
      <c r="D748" s="440"/>
      <c r="E748" s="440"/>
      <c r="F748" s="492"/>
      <c r="G748" s="473"/>
      <c r="H748" s="493"/>
      <c r="I748" s="493"/>
      <c r="J748" s="493"/>
      <c r="K748" s="445"/>
    </row>
    <row r="749" spans="1:11" ht="35.1" customHeight="1">
      <c r="A749" s="440"/>
      <c r="B749" s="440"/>
      <c r="C749" s="440"/>
      <c r="D749" s="440"/>
      <c r="E749" s="440"/>
      <c r="F749" s="492"/>
      <c r="G749" s="473"/>
      <c r="H749" s="493"/>
      <c r="I749" s="493"/>
      <c r="J749" s="493"/>
      <c r="K749" s="445"/>
    </row>
    <row r="750" spans="1:11" ht="35.1" customHeight="1">
      <c r="A750" s="440"/>
      <c r="B750" s="440"/>
      <c r="C750" s="440"/>
      <c r="D750" s="440"/>
      <c r="E750" s="440"/>
      <c r="F750" s="492"/>
      <c r="G750" s="473"/>
      <c r="H750" s="493"/>
      <c r="I750" s="493"/>
      <c r="J750" s="493"/>
      <c r="K750" s="445"/>
    </row>
    <row r="751" spans="1:11" ht="35.1" customHeight="1">
      <c r="A751" s="440"/>
      <c r="B751" s="440"/>
      <c r="C751" s="440"/>
      <c r="D751" s="440"/>
      <c r="E751" s="440"/>
      <c r="F751" s="492"/>
      <c r="G751" s="473"/>
      <c r="H751" s="493"/>
      <c r="I751" s="493"/>
      <c r="J751" s="493"/>
      <c r="K751" s="445"/>
    </row>
    <row r="752" spans="1:11" ht="35.1" customHeight="1">
      <c r="A752" s="440"/>
      <c r="B752" s="440"/>
      <c r="C752" s="440"/>
      <c r="D752" s="440"/>
      <c r="E752" s="440"/>
      <c r="F752" s="492"/>
      <c r="G752" s="473"/>
      <c r="H752" s="493"/>
      <c r="I752" s="493"/>
      <c r="J752" s="493"/>
      <c r="K752" s="445"/>
    </row>
    <row r="753" spans="1:11" ht="35.1" customHeight="1">
      <c r="A753" s="440"/>
      <c r="B753" s="440"/>
      <c r="C753" s="440"/>
      <c r="D753" s="440"/>
      <c r="E753" s="440"/>
      <c r="F753" s="492"/>
      <c r="G753" s="473"/>
      <c r="H753" s="493"/>
      <c r="I753" s="493"/>
      <c r="J753" s="493"/>
      <c r="K753" s="445"/>
    </row>
    <row r="754" spans="1:11" ht="35.1" customHeight="1">
      <c r="A754" s="440"/>
      <c r="B754" s="440"/>
      <c r="C754" s="440"/>
      <c r="D754" s="440"/>
      <c r="E754" s="440"/>
      <c r="F754" s="492"/>
      <c r="G754" s="473"/>
      <c r="H754" s="493"/>
      <c r="I754" s="493"/>
      <c r="J754" s="493"/>
      <c r="K754" s="445"/>
    </row>
    <row r="755" spans="1:11" ht="35.1" customHeight="1">
      <c r="A755" s="440"/>
      <c r="B755" s="440"/>
      <c r="C755" s="440"/>
      <c r="D755" s="440"/>
      <c r="E755" s="440"/>
      <c r="F755" s="492"/>
      <c r="G755" s="473"/>
      <c r="H755" s="493"/>
      <c r="I755" s="493"/>
      <c r="J755" s="493"/>
      <c r="K755" s="445"/>
    </row>
    <row r="756" spans="1:11" ht="35.1" customHeight="1">
      <c r="A756" s="440"/>
      <c r="B756" s="440"/>
      <c r="C756" s="440"/>
      <c r="D756" s="440"/>
      <c r="E756" s="440"/>
      <c r="F756" s="492"/>
      <c r="G756" s="473"/>
      <c r="H756" s="493"/>
      <c r="I756" s="493"/>
      <c r="J756" s="493"/>
      <c r="K756" s="445"/>
    </row>
    <row r="757" spans="1:11" ht="35.1" customHeight="1">
      <c r="A757" s="440"/>
      <c r="B757" s="440"/>
      <c r="C757" s="440"/>
      <c r="D757" s="440"/>
      <c r="E757" s="440"/>
      <c r="F757" s="492"/>
      <c r="G757" s="473"/>
      <c r="H757" s="493"/>
      <c r="I757" s="493"/>
      <c r="J757" s="493"/>
      <c r="K757" s="445"/>
    </row>
    <row r="758" spans="1:11" ht="35.1" customHeight="1">
      <c r="A758" s="440"/>
      <c r="B758" s="440"/>
      <c r="C758" s="440"/>
      <c r="D758" s="440"/>
      <c r="E758" s="440"/>
      <c r="F758" s="492"/>
      <c r="G758" s="473"/>
      <c r="H758" s="493"/>
      <c r="I758" s="493"/>
      <c r="J758" s="493"/>
      <c r="K758" s="445"/>
    </row>
    <row r="759" spans="1:11" ht="35.1" customHeight="1">
      <c r="A759" s="440"/>
      <c r="B759" s="440"/>
      <c r="C759" s="440"/>
      <c r="D759" s="440"/>
      <c r="E759" s="440"/>
      <c r="F759" s="492"/>
      <c r="G759" s="473"/>
      <c r="H759" s="493"/>
      <c r="I759" s="493"/>
      <c r="J759" s="493"/>
      <c r="K759" s="445"/>
    </row>
    <row r="760" spans="1:11" ht="35.1" customHeight="1">
      <c r="A760" s="440"/>
      <c r="B760" s="440"/>
      <c r="C760" s="440"/>
      <c r="D760" s="440"/>
      <c r="E760" s="440"/>
      <c r="F760" s="492"/>
      <c r="G760" s="473"/>
      <c r="H760" s="493"/>
      <c r="I760" s="493"/>
      <c r="J760" s="493"/>
      <c r="K760" s="445"/>
    </row>
    <row r="761" spans="1:11" ht="35.1" customHeight="1">
      <c r="A761" s="440"/>
      <c r="B761" s="440"/>
      <c r="C761" s="440"/>
      <c r="D761" s="440"/>
      <c r="E761" s="440"/>
      <c r="F761" s="492"/>
      <c r="G761" s="473"/>
      <c r="H761" s="493"/>
      <c r="I761" s="493"/>
      <c r="J761" s="493"/>
      <c r="K761" s="445"/>
    </row>
    <row r="762" spans="1:11" ht="35.1" customHeight="1">
      <c r="A762" s="440"/>
      <c r="B762" s="440"/>
      <c r="C762" s="440"/>
      <c r="D762" s="440"/>
      <c r="E762" s="440"/>
      <c r="F762" s="492"/>
      <c r="G762" s="473"/>
      <c r="H762" s="493"/>
      <c r="I762" s="493"/>
      <c r="J762" s="493"/>
      <c r="K762" s="445"/>
    </row>
    <row r="763" spans="1:11" ht="35.1" customHeight="1">
      <c r="A763" s="440"/>
      <c r="B763" s="440"/>
      <c r="C763" s="440"/>
      <c r="D763" s="440"/>
      <c r="E763" s="440"/>
      <c r="F763" s="492"/>
      <c r="G763" s="473"/>
      <c r="H763" s="493"/>
      <c r="I763" s="493"/>
      <c r="J763" s="493"/>
      <c r="K763" s="445"/>
    </row>
    <row r="764" spans="1:11" ht="35.1" customHeight="1">
      <c r="A764" s="440"/>
      <c r="B764" s="440"/>
      <c r="C764" s="440"/>
      <c r="D764" s="440"/>
      <c r="E764" s="440"/>
      <c r="F764" s="492"/>
      <c r="G764" s="473"/>
      <c r="H764" s="493"/>
      <c r="I764" s="493"/>
      <c r="J764" s="493"/>
      <c r="K764" s="445"/>
    </row>
    <row r="765" spans="1:11" ht="35.1" customHeight="1">
      <c r="A765" s="440"/>
      <c r="B765" s="440"/>
      <c r="C765" s="440"/>
      <c r="D765" s="440"/>
      <c r="E765" s="440"/>
      <c r="F765" s="492"/>
      <c r="G765" s="473"/>
      <c r="H765" s="493"/>
      <c r="I765" s="493"/>
      <c r="J765" s="493"/>
      <c r="K765" s="445"/>
    </row>
    <row r="766" spans="1:11" ht="35.1" customHeight="1">
      <c r="A766" s="440"/>
      <c r="B766" s="440"/>
      <c r="C766" s="440"/>
      <c r="D766" s="440"/>
      <c r="E766" s="440"/>
      <c r="F766" s="492"/>
      <c r="G766" s="473"/>
      <c r="H766" s="493"/>
      <c r="I766" s="493"/>
      <c r="J766" s="493"/>
      <c r="K766" s="445"/>
    </row>
    <row r="767" spans="1:11" ht="35.1" customHeight="1">
      <c r="A767" s="440"/>
      <c r="B767" s="440"/>
      <c r="C767" s="440"/>
      <c r="D767" s="440"/>
      <c r="E767" s="440"/>
      <c r="F767" s="492"/>
      <c r="G767" s="473"/>
      <c r="H767" s="493"/>
      <c r="I767" s="493"/>
      <c r="J767" s="493"/>
      <c r="K767" s="445"/>
    </row>
    <row r="768" spans="1:11" ht="35.1" customHeight="1">
      <c r="A768" s="440"/>
      <c r="B768" s="440"/>
      <c r="C768" s="440"/>
      <c r="D768" s="440"/>
      <c r="E768" s="440"/>
      <c r="F768" s="492"/>
      <c r="G768" s="473"/>
      <c r="H768" s="493"/>
      <c r="I768" s="493"/>
      <c r="J768" s="493"/>
      <c r="K768" s="445"/>
    </row>
    <row r="769" spans="1:11" ht="35.1" customHeight="1">
      <c r="A769" s="440"/>
      <c r="B769" s="440"/>
      <c r="C769" s="440"/>
      <c r="D769" s="440"/>
      <c r="E769" s="440"/>
      <c r="F769" s="492"/>
      <c r="G769" s="473"/>
      <c r="H769" s="493"/>
      <c r="I769" s="493"/>
      <c r="J769" s="493"/>
      <c r="K769" s="445"/>
    </row>
    <row r="770" spans="1:11" ht="35.1" customHeight="1">
      <c r="A770" s="440"/>
      <c r="B770" s="440"/>
      <c r="C770" s="440"/>
      <c r="D770" s="440"/>
      <c r="E770" s="440"/>
      <c r="F770" s="492"/>
      <c r="G770" s="473"/>
      <c r="H770" s="493"/>
      <c r="I770" s="493"/>
      <c r="J770" s="493"/>
      <c r="K770" s="445"/>
    </row>
    <row r="771" spans="1:11" ht="35.1" customHeight="1">
      <c r="A771" s="440"/>
      <c r="B771" s="440"/>
      <c r="C771" s="440"/>
      <c r="D771" s="440"/>
      <c r="E771" s="440"/>
      <c r="F771" s="492"/>
      <c r="G771" s="473"/>
      <c r="H771" s="493"/>
      <c r="I771" s="493"/>
      <c r="J771" s="493"/>
      <c r="K771" s="445"/>
    </row>
    <row r="772" spans="1:11" ht="35.1" customHeight="1">
      <c r="A772" s="440"/>
      <c r="B772" s="440"/>
      <c r="C772" s="440"/>
      <c r="D772" s="440"/>
      <c r="E772" s="440"/>
      <c r="F772" s="492"/>
      <c r="G772" s="473"/>
      <c r="H772" s="493"/>
      <c r="I772" s="493"/>
      <c r="J772" s="493"/>
      <c r="K772" s="445"/>
    </row>
    <row r="773" spans="1:11" ht="35.1" customHeight="1">
      <c r="A773" s="440"/>
      <c r="B773" s="440"/>
      <c r="C773" s="440"/>
      <c r="D773" s="440"/>
      <c r="E773" s="440"/>
      <c r="F773" s="492"/>
      <c r="G773" s="473"/>
      <c r="H773" s="493"/>
      <c r="I773" s="493"/>
      <c r="J773" s="493"/>
      <c r="K773" s="445"/>
    </row>
    <row r="774" spans="1:11" ht="35.1" customHeight="1">
      <c r="A774" s="440"/>
      <c r="B774" s="440"/>
      <c r="C774" s="440"/>
      <c r="D774" s="440"/>
      <c r="E774" s="440"/>
      <c r="F774" s="492"/>
      <c r="G774" s="473"/>
      <c r="H774" s="493"/>
      <c r="I774" s="493"/>
      <c r="J774" s="493"/>
      <c r="K774" s="445"/>
    </row>
    <row r="775" spans="1:11" ht="35.1" customHeight="1">
      <c r="A775" s="440"/>
      <c r="B775" s="440"/>
      <c r="C775" s="440"/>
      <c r="D775" s="440"/>
      <c r="E775" s="440"/>
      <c r="F775" s="492"/>
      <c r="G775" s="473"/>
      <c r="H775" s="493"/>
      <c r="I775" s="493"/>
      <c r="J775" s="493"/>
      <c r="K775" s="445"/>
    </row>
    <row r="776" spans="1:11" ht="35.1" customHeight="1">
      <c r="A776" s="440"/>
      <c r="B776" s="440"/>
      <c r="C776" s="440"/>
      <c r="D776" s="440"/>
      <c r="E776" s="440"/>
      <c r="F776" s="492"/>
      <c r="G776" s="473"/>
      <c r="H776" s="493"/>
      <c r="I776" s="493"/>
      <c r="J776" s="493"/>
      <c r="K776" s="445"/>
    </row>
    <row r="777" spans="1:11" ht="35.1" customHeight="1">
      <c r="A777" s="440"/>
      <c r="B777" s="440"/>
      <c r="C777" s="440"/>
      <c r="D777" s="440"/>
      <c r="E777" s="440"/>
      <c r="F777" s="492"/>
      <c r="G777" s="473"/>
      <c r="H777" s="493"/>
      <c r="I777" s="493"/>
      <c r="J777" s="493"/>
      <c r="K777" s="445"/>
    </row>
    <row r="778" spans="1:11" ht="35.1" customHeight="1">
      <c r="A778" s="440"/>
      <c r="B778" s="440"/>
      <c r="C778" s="440"/>
      <c r="D778" s="440"/>
      <c r="E778" s="440"/>
      <c r="F778" s="492"/>
      <c r="G778" s="473"/>
      <c r="H778" s="493"/>
      <c r="I778" s="493"/>
      <c r="J778" s="493"/>
      <c r="K778" s="445"/>
    </row>
    <row r="779" spans="1:11" ht="35.1" customHeight="1">
      <c r="A779" s="440"/>
      <c r="B779" s="440"/>
      <c r="C779" s="440"/>
      <c r="D779" s="440"/>
      <c r="E779" s="440"/>
      <c r="F779" s="492"/>
      <c r="G779" s="473"/>
      <c r="H779" s="493"/>
      <c r="I779" s="493"/>
      <c r="J779" s="493"/>
      <c r="K779" s="445"/>
    </row>
    <row r="780" spans="1:11" ht="35.1" customHeight="1">
      <c r="A780" s="440"/>
      <c r="B780" s="440"/>
      <c r="C780" s="440"/>
      <c r="D780" s="440"/>
      <c r="E780" s="440"/>
      <c r="F780" s="492"/>
      <c r="G780" s="473"/>
      <c r="H780" s="493"/>
      <c r="I780" s="493"/>
      <c r="J780" s="493"/>
      <c r="K780" s="445"/>
    </row>
    <row r="781" spans="1:11" ht="35.1" customHeight="1">
      <c r="A781" s="440"/>
      <c r="B781" s="440"/>
      <c r="C781" s="440"/>
      <c r="D781" s="440"/>
      <c r="E781" s="440"/>
      <c r="F781" s="492"/>
      <c r="G781" s="473"/>
      <c r="H781" s="493"/>
      <c r="I781" s="493"/>
      <c r="J781" s="493"/>
      <c r="K781" s="445"/>
    </row>
    <row r="782" spans="1:11" ht="35.1" customHeight="1">
      <c r="A782" s="440"/>
      <c r="B782" s="440"/>
      <c r="C782" s="440"/>
      <c r="D782" s="440"/>
      <c r="E782" s="440"/>
      <c r="F782" s="492"/>
      <c r="G782" s="473"/>
      <c r="H782" s="493"/>
      <c r="I782" s="493"/>
      <c r="J782" s="493"/>
      <c r="K782" s="445"/>
    </row>
    <row r="783" spans="1:11" ht="35.1" customHeight="1">
      <c r="A783" s="440"/>
      <c r="B783" s="440"/>
      <c r="C783" s="440"/>
      <c r="D783" s="440"/>
      <c r="E783" s="440"/>
      <c r="F783" s="492"/>
      <c r="G783" s="473"/>
      <c r="H783" s="493"/>
      <c r="I783" s="493"/>
      <c r="J783" s="493"/>
      <c r="K783" s="445"/>
    </row>
    <row r="784" spans="1:11" ht="35.1" customHeight="1">
      <c r="A784" s="440"/>
      <c r="B784" s="440"/>
      <c r="C784" s="440"/>
      <c r="D784" s="440"/>
      <c r="E784" s="440"/>
      <c r="F784" s="492"/>
      <c r="G784" s="473"/>
      <c r="H784" s="493"/>
      <c r="I784" s="493"/>
      <c r="J784" s="493"/>
      <c r="K784" s="445"/>
    </row>
    <row r="785" spans="1:11" ht="35.1" customHeight="1">
      <c r="A785" s="440"/>
      <c r="B785" s="440"/>
      <c r="C785" s="440"/>
      <c r="D785" s="440"/>
      <c r="E785" s="440"/>
      <c r="F785" s="492"/>
      <c r="G785" s="473"/>
      <c r="H785" s="493"/>
      <c r="I785" s="493"/>
      <c r="J785" s="493"/>
      <c r="K785" s="445"/>
    </row>
    <row r="786" spans="1:11" ht="35.1" customHeight="1">
      <c r="A786" s="440"/>
      <c r="B786" s="440"/>
      <c r="C786" s="440"/>
      <c r="D786" s="440"/>
      <c r="E786" s="440"/>
      <c r="F786" s="492"/>
      <c r="G786" s="473"/>
      <c r="H786" s="493"/>
      <c r="I786" s="493"/>
      <c r="J786" s="493"/>
      <c r="K786" s="445"/>
    </row>
    <row r="787" spans="1:11" ht="35.1" customHeight="1">
      <c r="A787" s="440"/>
      <c r="B787" s="440"/>
      <c r="C787" s="440"/>
      <c r="D787" s="440"/>
      <c r="E787" s="440"/>
      <c r="F787" s="492"/>
      <c r="G787" s="473"/>
      <c r="H787" s="493"/>
      <c r="I787" s="493"/>
      <c r="J787" s="493"/>
      <c r="K787" s="445"/>
    </row>
    <row r="788" spans="1:11" ht="35.1" customHeight="1">
      <c r="A788" s="440"/>
      <c r="B788" s="440"/>
      <c r="C788" s="440"/>
      <c r="D788" s="440"/>
      <c r="E788" s="440"/>
      <c r="F788" s="492"/>
      <c r="G788" s="473"/>
      <c r="H788" s="493"/>
      <c r="I788" s="493"/>
      <c r="J788" s="493"/>
      <c r="K788" s="445"/>
    </row>
    <row r="789" spans="1:11" ht="35.1" customHeight="1">
      <c r="A789" s="440"/>
      <c r="B789" s="440"/>
      <c r="C789" s="440"/>
      <c r="D789" s="440"/>
      <c r="E789" s="440"/>
      <c r="F789" s="492"/>
      <c r="G789" s="473"/>
      <c r="H789" s="493"/>
      <c r="I789" s="493"/>
      <c r="J789" s="493"/>
      <c r="K789" s="445"/>
    </row>
    <row r="790" spans="1:11" ht="35.1" customHeight="1">
      <c r="A790" s="440"/>
      <c r="B790" s="440"/>
      <c r="C790" s="440"/>
      <c r="D790" s="440"/>
      <c r="E790" s="440"/>
      <c r="F790" s="492"/>
      <c r="G790" s="473"/>
      <c r="H790" s="493"/>
      <c r="I790" s="493"/>
      <c r="J790" s="493"/>
      <c r="K790" s="445"/>
    </row>
    <row r="791" spans="1:11" ht="35.1" customHeight="1">
      <c r="A791" s="440"/>
      <c r="B791" s="440"/>
      <c r="C791" s="440"/>
      <c r="D791" s="440"/>
      <c r="E791" s="440"/>
      <c r="F791" s="492"/>
      <c r="G791" s="473"/>
      <c r="H791" s="493"/>
      <c r="I791" s="493"/>
      <c r="J791" s="493"/>
      <c r="K791" s="445"/>
    </row>
    <row r="792" spans="1:11" ht="35.1" customHeight="1">
      <c r="A792" s="440"/>
      <c r="B792" s="440"/>
      <c r="C792" s="440"/>
      <c r="D792" s="440"/>
      <c r="E792" s="440"/>
      <c r="F792" s="492"/>
      <c r="G792" s="473"/>
      <c r="H792" s="493"/>
      <c r="I792" s="493"/>
      <c r="J792" s="493"/>
      <c r="K792" s="445"/>
    </row>
    <row r="793" spans="1:11" ht="35.1" customHeight="1">
      <c r="A793" s="440"/>
      <c r="B793" s="440"/>
      <c r="C793" s="440"/>
      <c r="D793" s="440"/>
      <c r="E793" s="440"/>
      <c r="F793" s="492"/>
      <c r="G793" s="473"/>
      <c r="H793" s="493"/>
      <c r="I793" s="493"/>
      <c r="J793" s="493"/>
      <c r="K793" s="445"/>
    </row>
    <row r="794" spans="1:11" ht="35.1" customHeight="1">
      <c r="A794" s="440"/>
      <c r="B794" s="440"/>
      <c r="C794" s="440"/>
      <c r="D794" s="440"/>
      <c r="E794" s="440"/>
      <c r="F794" s="492"/>
      <c r="G794" s="473"/>
      <c r="H794" s="493"/>
      <c r="I794" s="493"/>
      <c r="J794" s="493"/>
      <c r="K794" s="445"/>
    </row>
    <row r="795" spans="1:11" ht="35.1" customHeight="1">
      <c r="A795" s="440"/>
      <c r="B795" s="440"/>
      <c r="C795" s="440"/>
      <c r="D795" s="440"/>
      <c r="E795" s="440"/>
      <c r="F795" s="492"/>
      <c r="G795" s="473"/>
      <c r="H795" s="493"/>
      <c r="I795" s="493"/>
      <c r="J795" s="493"/>
      <c r="K795" s="445"/>
    </row>
    <row r="796" spans="1:11" ht="35.1" customHeight="1">
      <c r="A796" s="440"/>
      <c r="B796" s="440"/>
      <c r="C796" s="440"/>
      <c r="D796" s="440"/>
      <c r="E796" s="440"/>
      <c r="F796" s="492"/>
      <c r="G796" s="473"/>
      <c r="H796" s="493"/>
      <c r="I796" s="493"/>
      <c r="J796" s="493"/>
      <c r="K796" s="445"/>
    </row>
    <row r="797" spans="1:11" ht="35.1" customHeight="1">
      <c r="A797" s="440"/>
      <c r="B797" s="440"/>
      <c r="C797" s="440"/>
      <c r="D797" s="440"/>
      <c r="E797" s="440"/>
      <c r="F797" s="492"/>
      <c r="G797" s="473"/>
      <c r="H797" s="493"/>
      <c r="I797" s="493"/>
      <c r="J797" s="493"/>
      <c r="K797" s="445"/>
    </row>
    <row r="798" spans="1:11" ht="35.1" customHeight="1">
      <c r="A798" s="440"/>
      <c r="B798" s="440"/>
      <c r="C798" s="440"/>
      <c r="D798" s="440"/>
      <c r="E798" s="440"/>
      <c r="F798" s="492"/>
      <c r="G798" s="473"/>
      <c r="H798" s="493"/>
      <c r="I798" s="493"/>
      <c r="J798" s="493"/>
      <c r="K798" s="445"/>
    </row>
    <row r="799" spans="1:11" ht="35.1" customHeight="1">
      <c r="A799" s="440"/>
      <c r="B799" s="440"/>
      <c r="C799" s="440"/>
      <c r="D799" s="440"/>
      <c r="E799" s="440"/>
      <c r="F799" s="492"/>
      <c r="G799" s="473"/>
      <c r="H799" s="493"/>
      <c r="I799" s="493"/>
      <c r="J799" s="493"/>
      <c r="K799" s="445"/>
    </row>
    <row r="800" spans="1:11" ht="35.1" customHeight="1">
      <c r="A800" s="440"/>
      <c r="B800" s="440"/>
      <c r="C800" s="440"/>
      <c r="D800" s="440"/>
      <c r="E800" s="440"/>
      <c r="F800" s="492"/>
      <c r="G800" s="473"/>
      <c r="H800" s="493"/>
      <c r="I800" s="493"/>
      <c r="J800" s="493"/>
      <c r="K800" s="445"/>
    </row>
    <row r="801" spans="1:11" ht="35.1" customHeight="1">
      <c r="A801" s="440"/>
      <c r="B801" s="440"/>
      <c r="C801" s="440"/>
      <c r="D801" s="440"/>
      <c r="E801" s="440"/>
      <c r="F801" s="492"/>
      <c r="G801" s="473"/>
      <c r="H801" s="493"/>
      <c r="I801" s="493"/>
      <c r="J801" s="493"/>
      <c r="K801" s="445"/>
    </row>
    <row r="802" spans="1:11" ht="35.1" customHeight="1">
      <c r="A802" s="440"/>
      <c r="B802" s="440"/>
      <c r="C802" s="440"/>
      <c r="D802" s="440"/>
      <c r="E802" s="440"/>
      <c r="F802" s="492"/>
      <c r="G802" s="473"/>
      <c r="H802" s="493"/>
      <c r="I802" s="493"/>
      <c r="J802" s="493"/>
      <c r="K802" s="445"/>
    </row>
    <row r="803" spans="1:11" ht="35.1" customHeight="1">
      <c r="A803" s="440"/>
      <c r="B803" s="440"/>
      <c r="C803" s="440"/>
      <c r="D803" s="440"/>
      <c r="E803" s="440"/>
      <c r="F803" s="492"/>
      <c r="G803" s="473"/>
      <c r="H803" s="493"/>
      <c r="I803" s="493"/>
      <c r="J803" s="493"/>
      <c r="K803" s="445"/>
    </row>
    <row r="804" spans="1:11" ht="35.1" customHeight="1">
      <c r="A804" s="440"/>
      <c r="B804" s="440"/>
      <c r="C804" s="440"/>
      <c r="D804" s="440"/>
      <c r="E804" s="440"/>
      <c r="F804" s="492"/>
      <c r="G804" s="473"/>
      <c r="H804" s="493"/>
      <c r="I804" s="493"/>
      <c r="J804" s="493"/>
      <c r="K804" s="445"/>
    </row>
    <row r="805" spans="1:11" ht="35.1" customHeight="1">
      <c r="A805" s="440"/>
      <c r="B805" s="440"/>
      <c r="C805" s="440"/>
      <c r="D805" s="440"/>
      <c r="E805" s="440"/>
      <c r="F805" s="492"/>
      <c r="G805" s="473"/>
      <c r="H805" s="493"/>
      <c r="I805" s="493"/>
      <c r="J805" s="493"/>
      <c r="K805" s="445"/>
    </row>
    <row r="806" spans="1:11" ht="35.1" customHeight="1">
      <c r="A806" s="440"/>
      <c r="B806" s="440"/>
      <c r="C806" s="440"/>
      <c r="D806" s="440"/>
      <c r="E806" s="440"/>
      <c r="F806" s="492"/>
      <c r="G806" s="473"/>
      <c r="H806" s="493"/>
      <c r="I806" s="493"/>
      <c r="J806" s="493"/>
      <c r="K806" s="445"/>
    </row>
    <row r="807" spans="1:11" ht="35.1" customHeight="1">
      <c r="A807" s="440"/>
      <c r="B807" s="440"/>
      <c r="C807" s="440"/>
      <c r="D807" s="440"/>
      <c r="E807" s="440"/>
      <c r="F807" s="492"/>
      <c r="G807" s="473"/>
      <c r="H807" s="493"/>
      <c r="I807" s="493"/>
      <c r="J807" s="493"/>
      <c r="K807" s="445"/>
    </row>
    <row r="808" spans="1:11" ht="35.1" customHeight="1">
      <c r="A808" s="440"/>
      <c r="B808" s="440"/>
      <c r="C808" s="440"/>
      <c r="D808" s="440"/>
      <c r="E808" s="440"/>
      <c r="F808" s="492"/>
      <c r="G808" s="473"/>
      <c r="H808" s="493"/>
      <c r="I808" s="493"/>
      <c r="J808" s="493"/>
      <c r="K808" s="445"/>
    </row>
    <row r="809" spans="1:11" ht="35.1" customHeight="1">
      <c r="A809" s="440"/>
      <c r="B809" s="440"/>
      <c r="C809" s="440"/>
      <c r="D809" s="440"/>
      <c r="E809" s="440"/>
      <c r="F809" s="492"/>
      <c r="G809" s="473"/>
      <c r="H809" s="493"/>
      <c r="I809" s="493"/>
      <c r="J809" s="493"/>
      <c r="K809" s="445"/>
    </row>
    <row r="810" spans="1:11" ht="35.1" customHeight="1">
      <c r="A810" s="440"/>
      <c r="B810" s="440"/>
      <c r="C810" s="440"/>
      <c r="D810" s="440"/>
      <c r="E810" s="440"/>
      <c r="F810" s="492"/>
      <c r="G810" s="473"/>
      <c r="H810" s="493"/>
      <c r="I810" s="493"/>
      <c r="J810" s="493"/>
      <c r="K810" s="445"/>
    </row>
    <row r="811" spans="1:11" ht="35.1" customHeight="1">
      <c r="A811" s="440"/>
      <c r="B811" s="440"/>
      <c r="C811" s="440"/>
      <c r="D811" s="440"/>
      <c r="E811" s="440"/>
      <c r="F811" s="492"/>
      <c r="G811" s="473"/>
      <c r="H811" s="493"/>
      <c r="I811" s="493"/>
      <c r="J811" s="493"/>
      <c r="K811" s="445"/>
    </row>
    <row r="812" spans="1:11" ht="35.1" customHeight="1">
      <c r="A812" s="440"/>
      <c r="B812" s="440"/>
      <c r="C812" s="440"/>
      <c r="D812" s="440"/>
      <c r="E812" s="440"/>
      <c r="F812" s="492"/>
      <c r="G812" s="473"/>
      <c r="H812" s="493"/>
      <c r="I812" s="493"/>
      <c r="J812" s="493"/>
      <c r="K812" s="445"/>
    </row>
    <row r="813" spans="1:11" ht="35.1" customHeight="1">
      <c r="A813" s="440"/>
      <c r="B813" s="440"/>
      <c r="C813" s="440"/>
      <c r="D813" s="440"/>
      <c r="E813" s="440"/>
      <c r="F813" s="492"/>
      <c r="G813" s="473"/>
      <c r="H813" s="493"/>
      <c r="I813" s="493"/>
      <c r="J813" s="493"/>
      <c r="K813" s="445"/>
    </row>
    <row r="814" spans="1:11" ht="35.1" customHeight="1">
      <c r="A814" s="440"/>
      <c r="B814" s="440"/>
      <c r="C814" s="440"/>
      <c r="D814" s="440"/>
      <c r="E814" s="440"/>
      <c r="F814" s="492"/>
      <c r="G814" s="473"/>
      <c r="H814" s="493"/>
      <c r="I814" s="493"/>
      <c r="J814" s="493"/>
      <c r="K814" s="445"/>
    </row>
    <row r="815" spans="1:11" ht="35.1" customHeight="1">
      <c r="A815" s="440"/>
      <c r="B815" s="440"/>
      <c r="C815" s="440"/>
      <c r="D815" s="440"/>
      <c r="E815" s="440"/>
      <c r="F815" s="492"/>
      <c r="G815" s="473"/>
      <c r="H815" s="493"/>
      <c r="I815" s="493"/>
      <c r="J815" s="493"/>
      <c r="K815" s="445"/>
    </row>
    <row r="816" spans="1:11" ht="35.1" customHeight="1">
      <c r="A816" s="440"/>
      <c r="B816" s="440"/>
      <c r="C816" s="440"/>
      <c r="D816" s="440"/>
      <c r="E816" s="440"/>
      <c r="F816" s="492"/>
      <c r="G816" s="473"/>
      <c r="H816" s="493"/>
      <c r="I816" s="493"/>
      <c r="J816" s="493"/>
      <c r="K816" s="445"/>
    </row>
    <row r="817" spans="1:11" ht="35.1" customHeight="1">
      <c r="A817" s="440"/>
      <c r="B817" s="440"/>
      <c r="C817" s="440"/>
      <c r="D817" s="440"/>
      <c r="E817" s="440"/>
      <c r="F817" s="492"/>
      <c r="G817" s="473"/>
      <c r="H817" s="493"/>
      <c r="I817" s="493"/>
      <c r="J817" s="493"/>
      <c r="K817" s="445"/>
    </row>
    <row r="818" spans="1:11" ht="35.1" customHeight="1">
      <c r="A818" s="440"/>
      <c r="B818" s="440"/>
      <c r="C818" s="440"/>
      <c r="D818" s="440"/>
      <c r="E818" s="440"/>
      <c r="F818" s="492"/>
      <c r="G818" s="473"/>
      <c r="H818" s="493"/>
      <c r="I818" s="493"/>
      <c r="J818" s="493"/>
      <c r="K818" s="445"/>
    </row>
    <row r="819" spans="1:11" ht="35.1" customHeight="1">
      <c r="A819" s="440"/>
      <c r="B819" s="440"/>
      <c r="C819" s="440"/>
      <c r="D819" s="440"/>
      <c r="E819" s="440"/>
      <c r="F819" s="492"/>
      <c r="G819" s="473"/>
      <c r="H819" s="493"/>
      <c r="I819" s="493"/>
      <c r="J819" s="493"/>
      <c r="K819" s="445"/>
    </row>
    <row r="820" spans="1:11" ht="35.1" customHeight="1">
      <c r="A820" s="440"/>
      <c r="B820" s="440"/>
      <c r="C820" s="440"/>
      <c r="D820" s="440"/>
      <c r="E820" s="440"/>
      <c r="F820" s="492"/>
      <c r="G820" s="473"/>
      <c r="H820" s="493"/>
      <c r="I820" s="493"/>
      <c r="J820" s="493"/>
      <c r="K820" s="445"/>
    </row>
    <row r="821" spans="1:11" ht="35.1" customHeight="1">
      <c r="A821" s="440"/>
      <c r="B821" s="440"/>
      <c r="C821" s="440"/>
      <c r="D821" s="440"/>
      <c r="E821" s="440"/>
      <c r="F821" s="492"/>
      <c r="G821" s="473"/>
      <c r="H821" s="493"/>
      <c r="I821" s="493"/>
      <c r="J821" s="493"/>
      <c r="K821" s="445"/>
    </row>
    <row r="822" spans="1:11" ht="35.1" customHeight="1">
      <c r="A822" s="440"/>
      <c r="B822" s="440"/>
      <c r="C822" s="440"/>
      <c r="D822" s="440"/>
      <c r="E822" s="440"/>
      <c r="F822" s="492"/>
      <c r="G822" s="473"/>
      <c r="H822" s="493"/>
      <c r="I822" s="493"/>
      <c r="J822" s="493"/>
      <c r="K822" s="445"/>
    </row>
    <row r="823" spans="1:11" ht="35.1" customHeight="1">
      <c r="A823" s="440"/>
      <c r="B823" s="440"/>
      <c r="C823" s="440"/>
      <c r="D823" s="440"/>
      <c r="E823" s="440"/>
      <c r="F823" s="492"/>
      <c r="G823" s="473"/>
      <c r="H823" s="493"/>
      <c r="I823" s="493"/>
      <c r="J823" s="493"/>
      <c r="K823" s="445"/>
    </row>
    <row r="824" spans="1:11" ht="35.1" customHeight="1">
      <c r="A824" s="440"/>
      <c r="B824" s="440"/>
      <c r="C824" s="440"/>
      <c r="D824" s="440"/>
      <c r="E824" s="440"/>
      <c r="F824" s="492"/>
      <c r="G824" s="473"/>
      <c r="H824" s="493"/>
      <c r="I824" s="493"/>
      <c r="J824" s="493"/>
      <c r="K824" s="445"/>
    </row>
    <row r="825" spans="1:11" ht="35.1" customHeight="1">
      <c r="A825" s="440"/>
      <c r="B825" s="440"/>
      <c r="C825" s="440"/>
      <c r="D825" s="440"/>
      <c r="E825" s="440"/>
      <c r="F825" s="492"/>
      <c r="G825" s="473"/>
      <c r="H825" s="493"/>
      <c r="I825" s="493"/>
      <c r="J825" s="493"/>
      <c r="K825" s="445"/>
    </row>
    <row r="826" spans="1:11" ht="35.1" customHeight="1">
      <c r="A826" s="440"/>
      <c r="B826" s="440"/>
      <c r="C826" s="440"/>
      <c r="D826" s="440"/>
      <c r="E826" s="440"/>
      <c r="F826" s="492"/>
      <c r="G826" s="473"/>
      <c r="H826" s="493"/>
      <c r="I826" s="493"/>
      <c r="J826" s="493"/>
      <c r="K826" s="445"/>
    </row>
    <row r="827" spans="1:11" ht="35.1" customHeight="1">
      <c r="A827" s="440"/>
      <c r="B827" s="440"/>
      <c r="C827" s="440"/>
      <c r="D827" s="440"/>
      <c r="E827" s="440"/>
      <c r="F827" s="492"/>
      <c r="G827" s="473"/>
      <c r="H827" s="493"/>
      <c r="I827" s="493"/>
      <c r="J827" s="493"/>
      <c r="K827" s="445"/>
    </row>
    <row r="828" spans="1:11" ht="35.1" customHeight="1">
      <c r="A828" s="440"/>
      <c r="B828" s="440"/>
      <c r="C828" s="440"/>
      <c r="D828" s="440"/>
      <c r="E828" s="440"/>
      <c r="F828" s="492"/>
      <c r="G828" s="473"/>
      <c r="H828" s="493"/>
      <c r="I828" s="493"/>
      <c r="J828" s="493"/>
      <c r="K828" s="445"/>
    </row>
    <row r="829" spans="1:11" ht="35.1" customHeight="1">
      <c r="A829" s="440"/>
      <c r="B829" s="440"/>
      <c r="C829" s="440"/>
      <c r="D829" s="440"/>
      <c r="E829" s="440"/>
      <c r="F829" s="492"/>
      <c r="G829" s="473"/>
      <c r="H829" s="493"/>
      <c r="I829" s="493"/>
      <c r="J829" s="493"/>
      <c r="K829" s="445"/>
    </row>
    <row r="830" spans="1:11" ht="35.1" customHeight="1">
      <c r="A830" s="440"/>
      <c r="B830" s="440"/>
      <c r="C830" s="440"/>
      <c r="D830" s="440"/>
      <c r="E830" s="440"/>
      <c r="F830" s="492"/>
      <c r="G830" s="473"/>
      <c r="H830" s="493"/>
      <c r="I830" s="493"/>
      <c r="J830" s="493"/>
      <c r="K830" s="445"/>
    </row>
    <row r="831" spans="1:11" ht="35.1" customHeight="1">
      <c r="A831" s="440"/>
      <c r="B831" s="440"/>
      <c r="C831" s="440"/>
      <c r="D831" s="440"/>
      <c r="E831" s="440"/>
      <c r="F831" s="492"/>
      <c r="G831" s="473"/>
      <c r="H831" s="493"/>
      <c r="I831" s="493"/>
      <c r="J831" s="493"/>
      <c r="K831" s="445"/>
    </row>
    <row r="832" spans="1:11" ht="35.1" customHeight="1">
      <c r="A832" s="440"/>
      <c r="B832" s="440"/>
      <c r="C832" s="440"/>
      <c r="D832" s="440"/>
      <c r="E832" s="440"/>
      <c r="F832" s="492"/>
      <c r="G832" s="473"/>
      <c r="H832" s="493"/>
      <c r="I832" s="493"/>
      <c r="J832" s="493"/>
      <c r="K832" s="445"/>
    </row>
    <row r="833" spans="1:11" ht="35.1" customHeight="1">
      <c r="A833" s="440"/>
      <c r="B833" s="440"/>
      <c r="C833" s="440"/>
      <c r="D833" s="440"/>
      <c r="E833" s="440"/>
      <c r="F833" s="492"/>
      <c r="G833" s="473"/>
      <c r="H833" s="493"/>
      <c r="I833" s="493"/>
      <c r="J833" s="493"/>
      <c r="K833" s="445"/>
    </row>
    <row r="834" spans="1:11" ht="35.1" customHeight="1">
      <c r="A834" s="440"/>
      <c r="B834" s="440"/>
      <c r="C834" s="440"/>
      <c r="D834" s="440"/>
      <c r="E834" s="440"/>
      <c r="F834" s="492"/>
      <c r="G834" s="473"/>
      <c r="H834" s="493"/>
      <c r="I834" s="493"/>
      <c r="J834" s="493"/>
      <c r="K834" s="445"/>
    </row>
    <row r="835" spans="1:11" ht="35.1" customHeight="1">
      <c r="A835" s="440"/>
      <c r="B835" s="440"/>
      <c r="C835" s="440"/>
      <c r="D835" s="440"/>
      <c r="E835" s="440"/>
      <c r="F835" s="492"/>
      <c r="G835" s="473"/>
      <c r="H835" s="493"/>
      <c r="I835" s="493"/>
      <c r="J835" s="493"/>
      <c r="K835" s="445"/>
    </row>
    <row r="836" spans="1:11" ht="35.1" customHeight="1">
      <c r="A836" s="440"/>
      <c r="B836" s="440"/>
      <c r="C836" s="440"/>
      <c r="D836" s="440"/>
      <c r="E836" s="440"/>
      <c r="F836" s="492"/>
      <c r="G836" s="473"/>
      <c r="H836" s="493"/>
      <c r="I836" s="493"/>
      <c r="J836" s="493"/>
      <c r="K836" s="445"/>
    </row>
    <row r="837" spans="1:11" ht="35.1" customHeight="1">
      <c r="A837" s="440"/>
      <c r="B837" s="440"/>
      <c r="C837" s="440"/>
      <c r="D837" s="440"/>
      <c r="E837" s="440"/>
      <c r="F837" s="492"/>
      <c r="G837" s="473"/>
      <c r="H837" s="493"/>
      <c r="I837" s="493"/>
      <c r="J837" s="493"/>
      <c r="K837" s="445"/>
    </row>
    <row r="838" spans="1:11" ht="35.1" customHeight="1">
      <c r="A838" s="440"/>
      <c r="B838" s="440"/>
      <c r="C838" s="440"/>
      <c r="D838" s="440"/>
      <c r="E838" s="440"/>
      <c r="F838" s="492"/>
      <c r="G838" s="473"/>
      <c r="H838" s="493"/>
      <c r="I838" s="493"/>
      <c r="J838" s="493"/>
      <c r="K838" s="445"/>
    </row>
    <row r="839" spans="1:11" ht="35.1" customHeight="1">
      <c r="A839" s="440"/>
      <c r="B839" s="440"/>
      <c r="C839" s="440"/>
      <c r="D839" s="440"/>
      <c r="E839" s="440"/>
      <c r="F839" s="492"/>
      <c r="G839" s="473"/>
      <c r="H839" s="493"/>
      <c r="I839" s="493"/>
      <c r="J839" s="493"/>
      <c r="K839" s="445"/>
    </row>
    <row r="840" spans="1:11" ht="35.1" customHeight="1">
      <c r="A840" s="440"/>
      <c r="B840" s="440"/>
      <c r="C840" s="440"/>
      <c r="D840" s="440"/>
      <c r="E840" s="440"/>
      <c r="F840" s="492"/>
      <c r="G840" s="473"/>
      <c r="H840" s="493"/>
      <c r="I840" s="493"/>
      <c r="J840" s="493"/>
      <c r="K840" s="445"/>
    </row>
    <row r="841" spans="1:11" ht="35.1" customHeight="1">
      <c r="A841" s="440"/>
      <c r="B841" s="440"/>
      <c r="C841" s="440"/>
      <c r="D841" s="440"/>
      <c r="E841" s="440"/>
      <c r="F841" s="492"/>
      <c r="G841" s="473"/>
      <c r="H841" s="493"/>
      <c r="I841" s="493"/>
      <c r="J841" s="493"/>
      <c r="K841" s="445"/>
    </row>
    <row r="842" spans="1:11" ht="35.1" customHeight="1">
      <c r="A842" s="440"/>
      <c r="B842" s="440"/>
      <c r="C842" s="440"/>
      <c r="D842" s="440"/>
      <c r="E842" s="440"/>
      <c r="F842" s="492"/>
      <c r="G842" s="473"/>
      <c r="H842" s="493"/>
      <c r="I842" s="493"/>
      <c r="J842" s="493"/>
      <c r="K842" s="445"/>
    </row>
    <row r="843" spans="1:11" ht="35.1" customHeight="1">
      <c r="A843" s="440"/>
      <c r="B843" s="440"/>
      <c r="C843" s="440"/>
      <c r="D843" s="440"/>
      <c r="E843" s="440"/>
      <c r="F843" s="492"/>
      <c r="G843" s="473"/>
      <c r="H843" s="493"/>
      <c r="I843" s="493"/>
      <c r="J843" s="493"/>
      <c r="K843" s="445"/>
    </row>
    <row r="844" spans="1:11" ht="35.1" customHeight="1">
      <c r="A844" s="440"/>
      <c r="B844" s="440"/>
      <c r="C844" s="440"/>
      <c r="D844" s="440"/>
      <c r="E844" s="440"/>
      <c r="F844" s="492"/>
      <c r="G844" s="473"/>
      <c r="H844" s="493"/>
      <c r="I844" s="493"/>
      <c r="J844" s="493"/>
      <c r="K844" s="445"/>
    </row>
    <row r="845" spans="1:11" ht="35.1" customHeight="1">
      <c r="A845" s="440"/>
      <c r="B845" s="440"/>
      <c r="C845" s="440"/>
      <c r="D845" s="440"/>
      <c r="E845" s="440"/>
      <c r="F845" s="492"/>
      <c r="G845" s="473"/>
      <c r="H845" s="493"/>
      <c r="I845" s="493"/>
      <c r="J845" s="493"/>
      <c r="K845" s="445"/>
    </row>
    <row r="846" spans="1:11" ht="35.1" customHeight="1">
      <c r="A846" s="440"/>
      <c r="B846" s="440"/>
      <c r="C846" s="440"/>
      <c r="D846" s="440"/>
      <c r="E846" s="440"/>
      <c r="F846" s="492"/>
      <c r="G846" s="473"/>
      <c r="H846" s="493"/>
      <c r="I846" s="493"/>
      <c r="J846" s="493"/>
      <c r="K846" s="445"/>
    </row>
    <row r="847" spans="1:11" ht="35.1" customHeight="1">
      <c r="A847" s="440"/>
      <c r="B847" s="440"/>
      <c r="C847" s="440"/>
      <c r="D847" s="440"/>
      <c r="E847" s="440"/>
      <c r="F847" s="492"/>
      <c r="G847" s="473"/>
      <c r="H847" s="493"/>
      <c r="I847" s="493"/>
      <c r="J847" s="493"/>
      <c r="K847" s="445"/>
    </row>
    <row r="848" spans="1:11" ht="35.1" customHeight="1">
      <c r="A848" s="440"/>
      <c r="B848" s="440"/>
      <c r="C848" s="440"/>
      <c r="D848" s="440"/>
      <c r="E848" s="440"/>
      <c r="F848" s="492"/>
      <c r="G848" s="473"/>
      <c r="H848" s="493"/>
      <c r="I848" s="493"/>
      <c r="J848" s="493"/>
      <c r="K848" s="445"/>
    </row>
    <row r="849" spans="1:11" ht="35.1" customHeight="1">
      <c r="A849" s="440"/>
      <c r="B849" s="440"/>
      <c r="C849" s="440"/>
      <c r="D849" s="440"/>
      <c r="E849" s="440"/>
      <c r="F849" s="492"/>
      <c r="G849" s="473"/>
      <c r="H849" s="493"/>
      <c r="I849" s="493"/>
      <c r="J849" s="493"/>
      <c r="K849" s="445"/>
    </row>
    <row r="850" spans="1:11" ht="35.1" customHeight="1">
      <c r="A850" s="440"/>
      <c r="B850" s="440"/>
      <c r="C850" s="440"/>
      <c r="D850" s="440"/>
      <c r="E850" s="440"/>
      <c r="F850" s="492"/>
      <c r="G850" s="473"/>
      <c r="H850" s="493"/>
      <c r="I850" s="493"/>
      <c r="J850" s="493"/>
      <c r="K850" s="445"/>
    </row>
    <row r="851" spans="1:11" ht="35.1" customHeight="1">
      <c r="A851" s="440"/>
      <c r="B851" s="440"/>
      <c r="C851" s="440"/>
      <c r="D851" s="440"/>
      <c r="E851" s="440"/>
      <c r="F851" s="492"/>
      <c r="G851" s="473"/>
      <c r="H851" s="493"/>
      <c r="I851" s="493"/>
      <c r="J851" s="493"/>
      <c r="K851" s="445"/>
    </row>
    <row r="852" spans="1:11" ht="35.1" customHeight="1">
      <c r="A852" s="440"/>
      <c r="B852" s="440"/>
      <c r="C852" s="440"/>
      <c r="D852" s="440"/>
      <c r="E852" s="440"/>
      <c r="F852" s="492"/>
      <c r="G852" s="473"/>
      <c r="H852" s="493"/>
      <c r="I852" s="493"/>
      <c r="J852" s="493"/>
      <c r="K852" s="445"/>
    </row>
    <row r="853" spans="1:11" ht="35.1" customHeight="1">
      <c r="A853" s="440"/>
      <c r="B853" s="440"/>
      <c r="C853" s="440"/>
      <c r="D853" s="440"/>
      <c r="E853" s="440"/>
      <c r="F853" s="492"/>
      <c r="G853" s="473"/>
      <c r="H853" s="493"/>
      <c r="I853" s="493"/>
      <c r="J853" s="493"/>
      <c r="K853" s="445"/>
    </row>
    <row r="854" spans="1:11" ht="35.1" customHeight="1">
      <c r="A854" s="440"/>
      <c r="B854" s="440"/>
      <c r="C854" s="440"/>
      <c r="D854" s="440"/>
      <c r="E854" s="440"/>
      <c r="F854" s="492"/>
      <c r="G854" s="473"/>
      <c r="H854" s="493"/>
      <c r="I854" s="493"/>
      <c r="J854" s="493"/>
      <c r="K854" s="445"/>
    </row>
    <row r="855" spans="1:11" ht="35.1" customHeight="1">
      <c r="A855" s="440"/>
      <c r="B855" s="440"/>
      <c r="C855" s="440"/>
      <c r="D855" s="440"/>
      <c r="E855" s="440"/>
      <c r="F855" s="492"/>
      <c r="G855" s="473"/>
      <c r="H855" s="493"/>
      <c r="I855" s="493"/>
      <c r="J855" s="493"/>
      <c r="K855" s="445"/>
    </row>
    <row r="856" spans="1:11" ht="35.1" customHeight="1">
      <c r="A856" s="440"/>
      <c r="B856" s="440"/>
      <c r="C856" s="440"/>
      <c r="D856" s="440"/>
      <c r="E856" s="440"/>
      <c r="F856" s="492"/>
      <c r="G856" s="473"/>
      <c r="H856" s="493"/>
      <c r="I856" s="493"/>
      <c r="J856" s="493"/>
      <c r="K856" s="445"/>
    </row>
    <row r="857" spans="1:11" ht="35.1" customHeight="1">
      <c r="A857" s="440"/>
      <c r="B857" s="440"/>
      <c r="C857" s="440"/>
      <c r="D857" s="440"/>
      <c r="E857" s="440"/>
      <c r="F857" s="492"/>
      <c r="G857" s="473"/>
      <c r="H857" s="493"/>
      <c r="I857" s="493"/>
      <c r="J857" s="493"/>
      <c r="K857" s="445"/>
    </row>
    <row r="858" spans="1:11" ht="35.1" customHeight="1">
      <c r="A858" s="440"/>
      <c r="B858" s="440"/>
      <c r="C858" s="440"/>
      <c r="D858" s="440"/>
      <c r="E858" s="440"/>
      <c r="F858" s="492"/>
      <c r="G858" s="473"/>
      <c r="H858" s="493"/>
      <c r="I858" s="493"/>
      <c r="J858" s="493"/>
      <c r="K858" s="445"/>
    </row>
    <row r="859" spans="1:11" ht="35.1" customHeight="1">
      <c r="A859" s="440"/>
      <c r="B859" s="440"/>
      <c r="C859" s="440"/>
      <c r="D859" s="440"/>
      <c r="E859" s="440"/>
      <c r="F859" s="492"/>
      <c r="G859" s="473"/>
      <c r="H859" s="493"/>
      <c r="I859" s="493"/>
      <c r="J859" s="493"/>
      <c r="K859" s="445"/>
    </row>
    <row r="860" spans="1:11" ht="35.1" customHeight="1">
      <c r="A860" s="440"/>
      <c r="B860" s="440"/>
      <c r="C860" s="440"/>
      <c r="D860" s="440"/>
      <c r="E860" s="440"/>
      <c r="F860" s="492"/>
      <c r="G860" s="473"/>
      <c r="H860" s="493"/>
      <c r="I860" s="493"/>
      <c r="J860" s="493"/>
      <c r="K860" s="445"/>
    </row>
    <row r="861" spans="1:11" ht="35.1" customHeight="1">
      <c r="A861" s="440"/>
      <c r="B861" s="440"/>
      <c r="C861" s="440"/>
      <c r="D861" s="440"/>
      <c r="E861" s="440"/>
      <c r="F861" s="492"/>
      <c r="G861" s="473"/>
      <c r="H861" s="493"/>
      <c r="I861" s="493"/>
      <c r="J861" s="493"/>
      <c r="K861" s="445"/>
    </row>
    <row r="862" spans="1:11" ht="35.1" customHeight="1">
      <c r="A862" s="440"/>
      <c r="B862" s="440"/>
      <c r="C862" s="440"/>
      <c r="D862" s="440"/>
      <c r="E862" s="440"/>
      <c r="F862" s="492"/>
      <c r="G862" s="473"/>
      <c r="H862" s="493"/>
      <c r="I862" s="493"/>
      <c r="J862" s="493"/>
      <c r="K862" s="445"/>
    </row>
    <row r="863" spans="1:11" ht="35.1" customHeight="1">
      <c r="A863" s="440"/>
      <c r="B863" s="440"/>
      <c r="C863" s="440"/>
      <c r="D863" s="440"/>
      <c r="E863" s="440"/>
      <c r="F863" s="492"/>
      <c r="G863" s="473"/>
      <c r="H863" s="493"/>
      <c r="I863" s="493"/>
      <c r="J863" s="493"/>
      <c r="K863" s="445"/>
    </row>
    <row r="864" spans="1:11" ht="35.1" customHeight="1">
      <c r="A864" s="440"/>
      <c r="B864" s="440"/>
      <c r="C864" s="440"/>
      <c r="D864" s="440"/>
      <c r="E864" s="440"/>
      <c r="F864" s="492"/>
      <c r="G864" s="473"/>
      <c r="H864" s="493"/>
      <c r="I864" s="493"/>
      <c r="J864" s="493"/>
      <c r="K864" s="445"/>
    </row>
    <row r="865" spans="1:11" ht="35.1" customHeight="1">
      <c r="A865" s="440"/>
      <c r="B865" s="440"/>
      <c r="C865" s="440"/>
      <c r="D865" s="440"/>
      <c r="E865" s="440"/>
      <c r="F865" s="492"/>
      <c r="G865" s="473"/>
      <c r="H865" s="493"/>
      <c r="I865" s="493"/>
      <c r="J865" s="493"/>
      <c r="K865" s="445"/>
    </row>
    <row r="866" spans="1:11" ht="35.1" customHeight="1">
      <c r="A866" s="440"/>
      <c r="B866" s="440"/>
      <c r="C866" s="440"/>
      <c r="D866" s="440"/>
      <c r="E866" s="440"/>
      <c r="F866" s="492"/>
      <c r="G866" s="473"/>
      <c r="H866" s="493"/>
      <c r="I866" s="493"/>
      <c r="J866" s="493"/>
      <c r="K866" s="445"/>
    </row>
    <row r="867" spans="1:11" ht="35.1" customHeight="1">
      <c r="A867" s="440"/>
      <c r="B867" s="440"/>
      <c r="C867" s="440"/>
      <c r="D867" s="440"/>
      <c r="E867" s="440"/>
      <c r="F867" s="492"/>
      <c r="G867" s="473"/>
      <c r="H867" s="493"/>
      <c r="I867" s="493"/>
      <c r="J867" s="493"/>
      <c r="K867" s="445"/>
    </row>
    <row r="868" spans="1:11" ht="35.1" customHeight="1">
      <c r="A868" s="440"/>
      <c r="B868" s="440"/>
      <c r="C868" s="440"/>
      <c r="D868" s="440"/>
      <c r="E868" s="440"/>
      <c r="F868" s="492"/>
      <c r="G868" s="473"/>
      <c r="H868" s="493"/>
      <c r="I868" s="493"/>
      <c r="J868" s="493"/>
      <c r="K868" s="445"/>
    </row>
    <row r="869" spans="1:11" ht="35.1" customHeight="1">
      <c r="A869" s="440"/>
      <c r="B869" s="440"/>
      <c r="C869" s="440"/>
      <c r="D869" s="440"/>
      <c r="E869" s="440"/>
      <c r="F869" s="492"/>
      <c r="G869" s="473"/>
      <c r="H869" s="493"/>
      <c r="I869" s="493"/>
      <c r="J869" s="493"/>
      <c r="K869" s="445"/>
    </row>
    <row r="870" spans="1:11" ht="35.1" customHeight="1">
      <c r="A870" s="440"/>
      <c r="B870" s="440"/>
      <c r="C870" s="440"/>
      <c r="D870" s="440"/>
      <c r="E870" s="440"/>
      <c r="F870" s="492"/>
      <c r="G870" s="473"/>
      <c r="H870" s="493"/>
      <c r="I870" s="493"/>
      <c r="J870" s="493"/>
      <c r="K870" s="445"/>
    </row>
    <row r="871" spans="1:11" ht="35.1" customHeight="1">
      <c r="A871" s="440"/>
      <c r="B871" s="440"/>
      <c r="C871" s="440"/>
      <c r="D871" s="440"/>
      <c r="E871" s="440"/>
      <c r="F871" s="492"/>
      <c r="G871" s="473"/>
      <c r="H871" s="493"/>
      <c r="I871" s="493"/>
      <c r="J871" s="493"/>
      <c r="K871" s="445"/>
    </row>
    <row r="872" spans="1:11" ht="35.1" customHeight="1">
      <c r="A872" s="440"/>
      <c r="B872" s="440"/>
      <c r="C872" s="440"/>
      <c r="D872" s="440"/>
      <c r="E872" s="440"/>
      <c r="F872" s="492"/>
      <c r="G872" s="473"/>
      <c r="H872" s="493"/>
      <c r="I872" s="493"/>
      <c r="J872" s="493"/>
      <c r="K872" s="445"/>
    </row>
    <row r="873" spans="1:11" ht="35.1" customHeight="1">
      <c r="A873" s="440"/>
      <c r="B873" s="440"/>
      <c r="C873" s="440"/>
      <c r="D873" s="440"/>
      <c r="E873" s="440"/>
      <c r="F873" s="492"/>
      <c r="G873" s="473"/>
      <c r="H873" s="493"/>
      <c r="I873" s="493"/>
      <c r="J873" s="493"/>
      <c r="K873" s="445"/>
    </row>
    <row r="874" spans="1:11" ht="35.1" customHeight="1">
      <c r="A874" s="440"/>
      <c r="B874" s="440"/>
      <c r="C874" s="440"/>
      <c r="D874" s="440"/>
      <c r="E874" s="440"/>
      <c r="F874" s="492"/>
      <c r="G874" s="473"/>
      <c r="H874" s="493"/>
      <c r="I874" s="493"/>
      <c r="J874" s="493"/>
      <c r="K874" s="445"/>
    </row>
    <row r="875" spans="1:11" ht="35.1" customHeight="1">
      <c r="A875" s="440"/>
      <c r="B875" s="440"/>
      <c r="C875" s="440"/>
      <c r="D875" s="440"/>
      <c r="E875" s="440"/>
      <c r="F875" s="492"/>
      <c r="G875" s="473"/>
      <c r="H875" s="493"/>
      <c r="I875" s="493"/>
      <c r="J875" s="493"/>
      <c r="K875" s="445"/>
    </row>
    <row r="876" spans="1:11" ht="35.1" customHeight="1">
      <c r="A876" s="440"/>
      <c r="B876" s="440"/>
      <c r="C876" s="440"/>
      <c r="D876" s="440"/>
      <c r="E876" s="440"/>
      <c r="F876" s="492"/>
      <c r="G876" s="473"/>
      <c r="H876" s="493"/>
      <c r="I876" s="493"/>
      <c r="J876" s="493"/>
      <c r="K876" s="445"/>
    </row>
    <row r="877" spans="1:11" ht="35.1" customHeight="1">
      <c r="A877" s="440"/>
      <c r="B877" s="440"/>
      <c r="C877" s="440"/>
      <c r="D877" s="440"/>
      <c r="E877" s="440"/>
      <c r="F877" s="492"/>
      <c r="G877" s="473"/>
      <c r="H877" s="493"/>
      <c r="I877" s="493"/>
      <c r="J877" s="493"/>
      <c r="K877" s="445"/>
    </row>
    <row r="878" spans="1:11" ht="35.1" customHeight="1">
      <c r="A878" s="440"/>
      <c r="B878" s="440"/>
      <c r="C878" s="440"/>
      <c r="D878" s="440"/>
      <c r="E878" s="440"/>
      <c r="F878" s="492"/>
      <c r="G878" s="473"/>
      <c r="H878" s="493"/>
      <c r="I878" s="493"/>
      <c r="J878" s="493"/>
      <c r="K878" s="445"/>
    </row>
    <row r="879" spans="1:11" ht="35.1" customHeight="1">
      <c r="A879" s="440"/>
      <c r="B879" s="440"/>
      <c r="C879" s="440"/>
      <c r="D879" s="440"/>
      <c r="E879" s="440"/>
      <c r="F879" s="492"/>
      <c r="G879" s="473"/>
      <c r="H879" s="493"/>
      <c r="I879" s="493"/>
      <c r="J879" s="493"/>
      <c r="K879" s="445"/>
    </row>
    <row r="880" spans="1:11" ht="35.1" customHeight="1">
      <c r="A880" s="440"/>
      <c r="B880" s="440"/>
      <c r="C880" s="440"/>
      <c r="D880" s="440"/>
      <c r="E880" s="440"/>
      <c r="F880" s="492"/>
      <c r="G880" s="473"/>
      <c r="H880" s="493"/>
      <c r="I880" s="493"/>
      <c r="J880" s="493"/>
      <c r="K880" s="445"/>
    </row>
    <row r="881" spans="1:11" ht="35.1" customHeight="1">
      <c r="A881" s="440"/>
      <c r="B881" s="440"/>
      <c r="C881" s="440"/>
      <c r="D881" s="440"/>
      <c r="E881" s="440"/>
      <c r="F881" s="492"/>
      <c r="G881" s="473"/>
      <c r="H881" s="493"/>
      <c r="I881" s="493"/>
      <c r="J881" s="493"/>
      <c r="K881" s="445"/>
    </row>
    <row r="882" spans="1:11" ht="35.1" customHeight="1">
      <c r="A882" s="440"/>
      <c r="B882" s="440"/>
      <c r="C882" s="440"/>
      <c r="D882" s="440"/>
      <c r="E882" s="440"/>
      <c r="F882" s="492"/>
      <c r="G882" s="473"/>
      <c r="H882" s="493"/>
      <c r="I882" s="493"/>
      <c r="J882" s="493"/>
      <c r="K882" s="445"/>
    </row>
    <row r="883" spans="1:11" ht="35.1" customHeight="1">
      <c r="A883" s="440"/>
      <c r="B883" s="440"/>
      <c r="C883" s="440"/>
      <c r="D883" s="440"/>
      <c r="E883" s="440"/>
      <c r="F883" s="492"/>
      <c r="G883" s="473"/>
      <c r="H883" s="493"/>
      <c r="I883" s="493"/>
      <c r="J883" s="493"/>
      <c r="K883" s="445"/>
    </row>
    <row r="884" spans="1:11" ht="35.1" customHeight="1">
      <c r="A884" s="440"/>
      <c r="B884" s="440"/>
      <c r="C884" s="440"/>
      <c r="D884" s="440"/>
      <c r="E884" s="440"/>
      <c r="F884" s="492"/>
      <c r="G884" s="473"/>
      <c r="H884" s="493"/>
      <c r="I884" s="493"/>
      <c r="J884" s="493"/>
      <c r="K884" s="445"/>
    </row>
    <row r="885" spans="1:11" ht="35.1" customHeight="1">
      <c r="A885" s="440"/>
      <c r="B885" s="440"/>
      <c r="C885" s="440"/>
      <c r="D885" s="440"/>
      <c r="E885" s="440"/>
      <c r="F885" s="492"/>
      <c r="G885" s="473"/>
      <c r="H885" s="493"/>
      <c r="I885" s="493"/>
      <c r="J885" s="493"/>
      <c r="K885" s="445"/>
    </row>
    <row r="886" spans="1:11" ht="35.1" customHeight="1">
      <c r="A886" s="440"/>
      <c r="B886" s="440"/>
      <c r="C886" s="440"/>
      <c r="D886" s="440"/>
      <c r="E886" s="440"/>
      <c r="F886" s="492"/>
      <c r="G886" s="473"/>
      <c r="H886" s="493"/>
      <c r="I886" s="493"/>
      <c r="J886" s="493"/>
      <c r="K886" s="445"/>
    </row>
    <row r="887" spans="1:11" ht="35.1" customHeight="1">
      <c r="A887" s="440"/>
      <c r="B887" s="440"/>
      <c r="C887" s="440"/>
      <c r="D887" s="440"/>
      <c r="E887" s="440"/>
      <c r="F887" s="492"/>
      <c r="G887" s="473"/>
      <c r="H887" s="493"/>
      <c r="I887" s="493"/>
      <c r="J887" s="493"/>
      <c r="K887" s="445"/>
    </row>
    <row r="888" spans="1:11" ht="35.1" customHeight="1">
      <c r="A888" s="440"/>
      <c r="B888" s="440"/>
      <c r="C888" s="440"/>
      <c r="D888" s="440"/>
      <c r="E888" s="440"/>
      <c r="F888" s="492"/>
      <c r="G888" s="473"/>
      <c r="H888" s="493"/>
      <c r="I888" s="493"/>
      <c r="J888" s="493"/>
      <c r="K888" s="445"/>
    </row>
    <row r="889" spans="1:11" ht="35.1" customHeight="1">
      <c r="A889" s="440"/>
      <c r="B889" s="440"/>
      <c r="C889" s="440"/>
      <c r="D889" s="440"/>
      <c r="E889" s="440"/>
      <c r="F889" s="492"/>
      <c r="G889" s="473"/>
      <c r="H889" s="493"/>
      <c r="I889" s="493"/>
      <c r="J889" s="493"/>
      <c r="K889" s="445"/>
    </row>
    <row r="890" spans="1:11" ht="35.1" customHeight="1">
      <c r="A890" s="440"/>
      <c r="B890" s="440"/>
      <c r="C890" s="440"/>
      <c r="D890" s="440"/>
      <c r="E890" s="440"/>
      <c r="F890" s="492"/>
      <c r="G890" s="473"/>
      <c r="H890" s="493"/>
      <c r="I890" s="493"/>
      <c r="J890" s="493"/>
      <c r="K890" s="445"/>
    </row>
    <row r="891" spans="1:11" ht="35.1" customHeight="1">
      <c r="A891" s="440"/>
      <c r="B891" s="440"/>
      <c r="C891" s="440"/>
      <c r="D891" s="440"/>
      <c r="E891" s="440"/>
      <c r="F891" s="492"/>
      <c r="G891" s="473"/>
      <c r="H891" s="493"/>
      <c r="I891" s="493"/>
      <c r="J891" s="493"/>
      <c r="K891" s="445"/>
    </row>
    <row r="892" spans="1:11" ht="35.1" customHeight="1">
      <c r="A892" s="440"/>
      <c r="B892" s="440"/>
      <c r="C892" s="440"/>
      <c r="D892" s="440"/>
      <c r="E892" s="440"/>
      <c r="F892" s="492"/>
      <c r="G892" s="473"/>
      <c r="H892" s="493"/>
      <c r="I892" s="493"/>
      <c r="J892" s="493"/>
      <c r="K892" s="445"/>
    </row>
    <row r="893" spans="1:11" ht="35.1" customHeight="1">
      <c r="A893" s="440"/>
      <c r="B893" s="440"/>
      <c r="C893" s="440"/>
      <c r="D893" s="440"/>
      <c r="E893" s="440"/>
      <c r="F893" s="492"/>
      <c r="G893" s="473"/>
      <c r="H893" s="493"/>
      <c r="I893" s="493"/>
      <c r="J893" s="493"/>
      <c r="K893" s="445"/>
    </row>
    <row r="894" spans="1:11">
      <c r="A894" s="440"/>
      <c r="B894" s="440"/>
      <c r="C894" s="440"/>
      <c r="D894" s="440"/>
      <c r="E894" s="440"/>
      <c r="F894" s="492"/>
      <c r="G894" s="473"/>
      <c r="H894" s="493"/>
      <c r="I894" s="493"/>
      <c r="J894" s="493"/>
      <c r="K894" s="445"/>
    </row>
    <row r="895" spans="1:11">
      <c r="A895" s="440"/>
      <c r="B895" s="440"/>
      <c r="C895" s="440"/>
      <c r="D895" s="440"/>
      <c r="E895" s="440"/>
      <c r="F895" s="492"/>
      <c r="G895" s="473"/>
      <c r="H895" s="493"/>
      <c r="I895" s="493"/>
      <c r="J895" s="493"/>
      <c r="K895" s="445"/>
    </row>
    <row r="896" spans="1:11">
      <c r="A896" s="440"/>
      <c r="B896" s="440"/>
      <c r="C896" s="440"/>
      <c r="D896" s="440"/>
      <c r="E896" s="440"/>
      <c r="F896" s="492"/>
      <c r="G896" s="473"/>
      <c r="H896" s="493"/>
      <c r="I896" s="493"/>
      <c r="J896" s="493"/>
      <c r="K896" s="445"/>
    </row>
    <row r="897" spans="1:11">
      <c r="A897" s="440"/>
      <c r="B897" s="440"/>
      <c r="C897" s="440"/>
      <c r="D897" s="440"/>
      <c r="E897" s="440"/>
      <c r="F897" s="492"/>
      <c r="G897" s="473"/>
      <c r="H897" s="493"/>
      <c r="I897" s="493"/>
      <c r="J897" s="493"/>
      <c r="K897" s="445"/>
    </row>
    <row r="898" spans="1:11">
      <c r="A898" s="440"/>
      <c r="B898" s="440"/>
      <c r="C898" s="440"/>
      <c r="D898" s="440"/>
      <c r="E898" s="440"/>
      <c r="F898" s="492"/>
      <c r="G898" s="473"/>
      <c r="H898" s="493"/>
      <c r="I898" s="493"/>
      <c r="J898" s="493"/>
      <c r="K898" s="445"/>
    </row>
    <row r="899" spans="1:11">
      <c r="A899" s="440"/>
      <c r="B899" s="440"/>
      <c r="C899" s="440"/>
      <c r="D899" s="440"/>
      <c r="E899" s="440"/>
      <c r="F899" s="492"/>
      <c r="G899" s="473"/>
      <c r="H899" s="493"/>
      <c r="I899" s="493"/>
      <c r="J899" s="493"/>
      <c r="K899" s="445"/>
    </row>
    <row r="900" spans="1:11">
      <c r="A900" s="440"/>
      <c r="B900" s="440"/>
      <c r="C900" s="440"/>
      <c r="D900" s="440"/>
      <c r="E900" s="440"/>
      <c r="F900" s="492"/>
      <c r="G900" s="473"/>
      <c r="H900" s="493"/>
      <c r="I900" s="493"/>
      <c r="J900" s="493"/>
      <c r="K900" s="445"/>
    </row>
    <row r="901" spans="1:11">
      <c r="A901" s="440"/>
      <c r="B901" s="440"/>
      <c r="C901" s="440"/>
      <c r="D901" s="440"/>
      <c r="E901" s="440"/>
      <c r="F901" s="492"/>
      <c r="G901" s="473"/>
      <c r="H901" s="493"/>
      <c r="I901" s="493"/>
      <c r="J901" s="493"/>
      <c r="K901" s="445"/>
    </row>
    <row r="902" spans="1:11">
      <c r="A902" s="440"/>
      <c r="B902" s="440"/>
      <c r="C902" s="440"/>
      <c r="D902" s="440"/>
      <c r="E902" s="440"/>
      <c r="F902" s="492"/>
      <c r="G902" s="473"/>
      <c r="H902" s="493"/>
      <c r="I902" s="493"/>
      <c r="J902" s="493"/>
      <c r="K902" s="445"/>
    </row>
    <row r="903" spans="1:11">
      <c r="A903" s="440"/>
      <c r="B903" s="440"/>
      <c r="C903" s="440"/>
      <c r="D903" s="440"/>
      <c r="E903" s="440"/>
      <c r="F903" s="492"/>
      <c r="G903" s="473"/>
      <c r="H903" s="493"/>
      <c r="I903" s="493"/>
      <c r="J903" s="493"/>
      <c r="K903" s="445"/>
    </row>
    <row r="904" spans="1:11">
      <c r="A904" s="440"/>
      <c r="B904" s="440"/>
      <c r="C904" s="440"/>
      <c r="D904" s="440"/>
      <c r="E904" s="440"/>
      <c r="F904" s="492"/>
      <c r="G904" s="473"/>
      <c r="H904" s="493"/>
      <c r="I904" s="493"/>
      <c r="J904" s="493"/>
      <c r="K904" s="445"/>
    </row>
    <row r="905" spans="1:11">
      <c r="A905" s="440"/>
      <c r="B905" s="440"/>
      <c r="C905" s="440"/>
      <c r="D905" s="440"/>
      <c r="E905" s="440"/>
      <c r="F905" s="492"/>
      <c r="G905" s="473"/>
      <c r="H905" s="493"/>
      <c r="I905" s="493"/>
      <c r="J905" s="493"/>
      <c r="K905" s="445"/>
    </row>
    <row r="906" spans="1:11">
      <c r="A906" s="440"/>
      <c r="B906" s="440"/>
      <c r="C906" s="440"/>
      <c r="D906" s="440"/>
      <c r="E906" s="440"/>
      <c r="F906" s="492"/>
      <c r="G906" s="473"/>
      <c r="H906" s="493"/>
      <c r="I906" s="493"/>
      <c r="J906" s="493"/>
      <c r="K906" s="445"/>
    </row>
    <row r="907" spans="1:11">
      <c r="A907" s="440"/>
      <c r="B907" s="440"/>
      <c r="C907" s="440"/>
      <c r="D907" s="440"/>
      <c r="E907" s="440"/>
      <c r="F907" s="492"/>
      <c r="G907" s="473"/>
      <c r="H907" s="493"/>
      <c r="I907" s="493"/>
      <c r="J907" s="493"/>
      <c r="K907" s="445"/>
    </row>
    <row r="908" spans="1:11">
      <c r="A908" s="440"/>
      <c r="B908" s="440"/>
      <c r="C908" s="440"/>
      <c r="D908" s="440"/>
      <c r="E908" s="440"/>
      <c r="F908" s="492"/>
      <c r="G908" s="473"/>
      <c r="H908" s="493"/>
      <c r="I908" s="493"/>
      <c r="J908" s="493"/>
      <c r="K908" s="445"/>
    </row>
    <row r="909" spans="1:11">
      <c r="A909" s="440"/>
      <c r="B909" s="440"/>
      <c r="C909" s="440"/>
      <c r="D909" s="440"/>
      <c r="E909" s="440"/>
      <c r="F909" s="492"/>
      <c r="G909" s="473"/>
      <c r="H909" s="493"/>
      <c r="I909" s="493"/>
      <c r="J909" s="493"/>
      <c r="K909" s="445"/>
    </row>
    <row r="910" spans="1:11">
      <c r="A910" s="440"/>
      <c r="B910" s="440"/>
      <c r="C910" s="440"/>
      <c r="D910" s="440"/>
      <c r="E910" s="440"/>
      <c r="F910" s="492"/>
      <c r="G910" s="473"/>
      <c r="H910" s="493"/>
      <c r="I910" s="493"/>
      <c r="J910" s="493"/>
      <c r="K910" s="445"/>
    </row>
    <row r="911" spans="1:11">
      <c r="A911" s="440"/>
      <c r="B911" s="440"/>
      <c r="C911" s="440"/>
      <c r="D911" s="440"/>
      <c r="E911" s="440"/>
      <c r="F911" s="492"/>
      <c r="G911" s="473"/>
      <c r="H911" s="493"/>
      <c r="I911" s="493"/>
      <c r="J911" s="493"/>
      <c r="K911" s="445"/>
    </row>
    <row r="912" spans="1:11">
      <c r="A912" s="440"/>
      <c r="B912" s="440"/>
      <c r="C912" s="440"/>
      <c r="D912" s="440"/>
      <c r="E912" s="440"/>
      <c r="F912" s="492"/>
      <c r="G912" s="473"/>
      <c r="H912" s="493"/>
      <c r="I912" s="493"/>
      <c r="J912" s="493"/>
      <c r="K912" s="445"/>
    </row>
    <row r="913" spans="1:11">
      <c r="A913" s="440"/>
      <c r="B913" s="440"/>
      <c r="C913" s="440"/>
      <c r="D913" s="440"/>
      <c r="E913" s="440"/>
      <c r="F913" s="492"/>
      <c r="G913" s="473"/>
      <c r="H913" s="493"/>
      <c r="I913" s="493"/>
      <c r="J913" s="493"/>
      <c r="K913" s="445"/>
    </row>
    <row r="914" spans="1:11">
      <c r="A914" s="440"/>
      <c r="B914" s="440"/>
      <c r="C914" s="440"/>
      <c r="D914" s="440"/>
      <c r="E914" s="440"/>
      <c r="F914" s="492"/>
      <c r="G914" s="473"/>
      <c r="H914" s="493"/>
      <c r="I914" s="493"/>
      <c r="J914" s="493"/>
      <c r="K914" s="445"/>
    </row>
    <row r="915" spans="1:11">
      <c r="A915" s="440"/>
      <c r="B915" s="440"/>
      <c r="C915" s="440"/>
      <c r="D915" s="440"/>
      <c r="E915" s="440"/>
      <c r="F915" s="492"/>
      <c r="G915" s="473"/>
      <c r="H915" s="493"/>
      <c r="I915" s="493"/>
      <c r="J915" s="493"/>
      <c r="K915" s="445"/>
    </row>
    <row r="916" spans="1:11">
      <c r="A916" s="440"/>
      <c r="B916" s="440"/>
      <c r="C916" s="440"/>
      <c r="D916" s="440"/>
      <c r="E916" s="440"/>
      <c r="F916" s="492"/>
      <c r="G916" s="473"/>
      <c r="H916" s="493"/>
      <c r="I916" s="493"/>
      <c r="J916" s="493"/>
      <c r="K916" s="445"/>
    </row>
    <row r="917" spans="1:11">
      <c r="A917" s="440"/>
      <c r="B917" s="440"/>
      <c r="C917" s="440"/>
      <c r="D917" s="440"/>
      <c r="E917" s="440"/>
      <c r="F917" s="492"/>
      <c r="G917" s="473"/>
      <c r="H917" s="493"/>
      <c r="I917" s="493"/>
      <c r="J917" s="493"/>
      <c r="K917" s="445"/>
    </row>
    <row r="918" spans="1:11">
      <c r="A918" s="440"/>
      <c r="B918" s="440"/>
      <c r="C918" s="440"/>
      <c r="D918" s="440"/>
      <c r="E918" s="440"/>
      <c r="F918" s="492"/>
      <c r="G918" s="473"/>
      <c r="H918" s="493"/>
      <c r="I918" s="493"/>
      <c r="J918" s="493"/>
      <c r="K918" s="445"/>
    </row>
    <row r="919" spans="1:11">
      <c r="A919" s="440"/>
      <c r="B919" s="440"/>
      <c r="C919" s="440"/>
      <c r="D919" s="440"/>
      <c r="E919" s="440"/>
      <c r="F919" s="492"/>
      <c r="G919" s="473"/>
      <c r="H919" s="493"/>
      <c r="I919" s="493"/>
      <c r="J919" s="493"/>
      <c r="K919" s="445"/>
    </row>
    <row r="920" spans="1:11">
      <c r="A920" s="440"/>
      <c r="B920" s="440"/>
      <c r="C920" s="440"/>
      <c r="D920" s="440"/>
      <c r="E920" s="440"/>
      <c r="F920" s="492"/>
      <c r="G920" s="473"/>
      <c r="H920" s="493"/>
      <c r="I920" s="493"/>
      <c r="J920" s="493"/>
      <c r="K920" s="445"/>
    </row>
    <row r="921" spans="1:11">
      <c r="A921" s="440"/>
      <c r="B921" s="440"/>
      <c r="C921" s="440"/>
      <c r="D921" s="440"/>
      <c r="E921" s="440"/>
      <c r="F921" s="492"/>
      <c r="G921" s="473"/>
      <c r="H921" s="493"/>
      <c r="I921" s="493"/>
      <c r="J921" s="493"/>
      <c r="K921" s="445"/>
    </row>
    <row r="922" spans="1:11">
      <c r="A922" s="440"/>
      <c r="B922" s="440"/>
      <c r="C922" s="440"/>
      <c r="D922" s="440"/>
      <c r="E922" s="440"/>
      <c r="F922" s="492"/>
      <c r="G922" s="473"/>
      <c r="H922" s="493"/>
      <c r="I922" s="493"/>
      <c r="J922" s="493"/>
      <c r="K922" s="445"/>
    </row>
    <row r="923" spans="1:11">
      <c r="A923" s="440"/>
      <c r="B923" s="440"/>
      <c r="C923" s="440"/>
      <c r="D923" s="440"/>
      <c r="E923" s="440"/>
      <c r="F923" s="492"/>
      <c r="G923" s="473"/>
      <c r="H923" s="493"/>
      <c r="I923" s="493"/>
      <c r="J923" s="493"/>
      <c r="K923" s="445"/>
    </row>
    <row r="924" spans="1:11">
      <c r="A924" s="440"/>
      <c r="B924" s="440"/>
      <c r="C924" s="440"/>
      <c r="D924" s="440"/>
      <c r="E924" s="440"/>
      <c r="F924" s="492"/>
      <c r="G924" s="473"/>
      <c r="H924" s="493"/>
      <c r="I924" s="493"/>
      <c r="J924" s="493"/>
      <c r="K924" s="445"/>
    </row>
    <row r="925" spans="1:11">
      <c r="A925" s="440"/>
      <c r="B925" s="440"/>
      <c r="C925" s="440"/>
      <c r="D925" s="440"/>
      <c r="E925" s="440"/>
      <c r="F925" s="492"/>
      <c r="G925" s="473"/>
      <c r="H925" s="493"/>
      <c r="I925" s="493"/>
      <c r="J925" s="493"/>
      <c r="K925" s="445"/>
    </row>
    <row r="926" spans="1:11">
      <c r="A926" s="440"/>
      <c r="B926" s="440"/>
      <c r="C926" s="440"/>
      <c r="D926" s="440"/>
      <c r="E926" s="440"/>
      <c r="F926" s="492"/>
      <c r="G926" s="473"/>
      <c r="H926" s="493"/>
      <c r="I926" s="493"/>
      <c r="J926" s="493"/>
      <c r="K926" s="445"/>
    </row>
    <row r="927" spans="1:11">
      <c r="A927" s="440"/>
      <c r="B927" s="440"/>
      <c r="C927" s="440"/>
      <c r="D927" s="440"/>
      <c r="E927" s="440"/>
      <c r="F927" s="492"/>
      <c r="G927" s="473"/>
      <c r="H927" s="493"/>
      <c r="I927" s="493"/>
      <c r="J927" s="493"/>
      <c r="K927" s="445"/>
    </row>
    <row r="928" spans="1:11">
      <c r="A928" s="440"/>
      <c r="B928" s="440"/>
      <c r="C928" s="440"/>
      <c r="D928" s="440"/>
      <c r="E928" s="440"/>
      <c r="F928" s="492"/>
      <c r="G928" s="473"/>
      <c r="H928" s="493"/>
      <c r="I928" s="493"/>
      <c r="J928" s="493"/>
      <c r="K928" s="445"/>
    </row>
    <row r="929" spans="1:11">
      <c r="A929" s="440"/>
      <c r="B929" s="440"/>
      <c r="C929" s="440"/>
      <c r="D929" s="440"/>
      <c r="E929" s="440"/>
      <c r="F929" s="492"/>
      <c r="G929" s="473"/>
      <c r="H929" s="493"/>
      <c r="I929" s="493"/>
      <c r="J929" s="493"/>
      <c r="K929" s="445"/>
    </row>
    <row r="930" spans="1:11">
      <c r="A930" s="440"/>
      <c r="B930" s="440"/>
      <c r="C930" s="440"/>
      <c r="D930" s="440"/>
      <c r="E930" s="440"/>
      <c r="F930" s="492"/>
      <c r="G930" s="473"/>
      <c r="H930" s="493"/>
      <c r="I930" s="493"/>
      <c r="J930" s="493"/>
      <c r="K930" s="445"/>
    </row>
  </sheetData>
  <sheetProtection sort="0"/>
  <autoFilter ref="A2:K346" xr:uid="{00000000-0009-0000-0000-000002000000}">
    <filterColumn colId="1">
      <filters>
        <filter val="A – Safety"/>
      </filters>
    </filterColumn>
    <filterColumn colId="2">
      <filters>
        <filter val="Training/Workshop/Seminar/Webinar"/>
      </filters>
    </filterColumn>
    <filterColumn colId="9">
      <filters>
        <filter val="Coordination AFCAC RSOOs/RAIOs/RECs"/>
        <filter val="Information"/>
        <filter val="Other Regional Org/State (specify in the comments)"/>
      </filters>
    </filterColumn>
    <sortState xmlns:xlrd2="http://schemas.microsoft.com/office/spreadsheetml/2017/richdata2" ref="A11:K30">
      <sortCondition ref="D2:D346"/>
    </sortState>
  </autoFilter>
  <mergeCells count="1">
    <mergeCell ref="A1:K1"/>
  </mergeCells>
  <conditionalFormatting sqref="J390:J930">
    <cfRule type="cellIs" dxfId="1289" priority="371" operator="equal">
      <formula>"Other Regional Org. (specify in the comments)"</formula>
    </cfRule>
    <cfRule type="cellIs" dxfId="1288" priority="372" operator="equal">
      <formula>"AFCAC"</formula>
    </cfRule>
    <cfRule type="cellIs" dxfId="1287" priority="373" operator="equal">
      <formula>"WACAF"</formula>
    </cfRule>
    <cfRule type="cellIs" dxfId="1286" priority="374" operator="equal">
      <formula>"ESAF"</formula>
    </cfRule>
  </conditionalFormatting>
  <conditionalFormatting sqref="A41:A46 A89:A109 A232:A293 A3:A33 A53:A87 A112:A227">
    <cfRule type="cellIs" dxfId="1285" priority="331" operator="equal">
      <formula>"WACAF"</formula>
    </cfRule>
    <cfRule type="cellIs" dxfId="1284" priority="332" operator="equal">
      <formula>"ESAF"</formula>
    </cfRule>
  </conditionalFormatting>
  <conditionalFormatting sqref="J10 J12:J14 J41:J46 J92:J99 J116 J121 J3:J7 J123:J127 J53:J90 J17:J33">
    <cfRule type="cellIs" dxfId="1283" priority="327" operator="equal">
      <formula>"Coordination AFCAC RSOOs/RAIOs/RECs"</formula>
    </cfRule>
    <cfRule type="cellIs" dxfId="1282" priority="328" operator="equal">
      <formula>"Coordination ROs"</formula>
    </cfRule>
  </conditionalFormatting>
  <conditionalFormatting sqref="J10 J41:J46 J270:J293 J92:J99 J3:J7 J102:J121 J123:J127 J53:J90 J12:J33">
    <cfRule type="cellIs" dxfId="1281" priority="325" operator="equal">
      <formula>"Information"</formula>
    </cfRule>
    <cfRule type="cellIs" dxfId="1280" priority="326" operator="equal">
      <formula>"Internal"</formula>
    </cfRule>
  </conditionalFormatting>
  <conditionalFormatting sqref="J11">
    <cfRule type="cellIs" dxfId="1279" priority="323" operator="equal">
      <formula>"Information"</formula>
    </cfRule>
    <cfRule type="cellIs" dxfId="1278" priority="324" operator="equal">
      <formula>"Internal"</formula>
    </cfRule>
  </conditionalFormatting>
  <conditionalFormatting sqref="J11 J102:J109 J15:J16 J270:J293 J112:J121 J123:J127">
    <cfRule type="cellIs" dxfId="1277" priority="321" operator="equal">
      <formula>"Coordination AFCAC RSOOs/RAIOs/RECs"</formula>
    </cfRule>
    <cfRule type="cellIs" dxfId="1276" priority="322" operator="equal">
      <formula>"Coordination ROs"</formula>
    </cfRule>
  </conditionalFormatting>
  <conditionalFormatting sqref="J8:J9">
    <cfRule type="cellIs" dxfId="1275" priority="311" operator="equal">
      <formula>"Coordination AFCAC RSOOs/RAIOs/RECs"</formula>
    </cfRule>
    <cfRule type="cellIs" dxfId="1274" priority="312" operator="equal">
      <formula>"Coordination ROs"</formula>
    </cfRule>
  </conditionalFormatting>
  <conditionalFormatting sqref="J8:J9">
    <cfRule type="cellIs" dxfId="1273" priority="309" operator="equal">
      <formula>"Information"</formula>
    </cfRule>
    <cfRule type="cellIs" dxfId="1272" priority="310" operator="equal">
      <formula>"Internal"</formula>
    </cfRule>
  </conditionalFormatting>
  <conditionalFormatting sqref="J100:J101">
    <cfRule type="cellIs" dxfId="1271" priority="293" operator="equal">
      <formula>"Coordination AFCAC RSOOs/RAIOs/RECs"</formula>
    </cfRule>
    <cfRule type="cellIs" dxfId="1270" priority="294" operator="equal">
      <formula>"Coordination ROs"</formula>
    </cfRule>
  </conditionalFormatting>
  <conditionalFormatting sqref="J100:J101">
    <cfRule type="cellIs" dxfId="1269" priority="291" operator="equal">
      <formula>"Information"</formula>
    </cfRule>
    <cfRule type="cellIs" dxfId="1268" priority="292" operator="equal">
      <formula>"Internal"</formula>
    </cfRule>
  </conditionalFormatting>
  <conditionalFormatting sqref="A34:A37 A40">
    <cfRule type="cellIs" dxfId="1267" priority="277" operator="equal">
      <formula>"WACAF"</formula>
    </cfRule>
    <cfRule type="cellIs" dxfId="1266" priority="278" operator="equal">
      <formula>"ESAF"</formula>
    </cfRule>
  </conditionalFormatting>
  <conditionalFormatting sqref="J34 J40 J37">
    <cfRule type="cellIs" dxfId="1265" priority="275" operator="equal">
      <formula>"Coordination AFCAC RSOOs/RAIOs/RECs"</formula>
    </cfRule>
    <cfRule type="cellIs" dxfId="1264" priority="276" operator="equal">
      <formula>"Coordination ROs"</formula>
    </cfRule>
  </conditionalFormatting>
  <conditionalFormatting sqref="J34 J40 J37">
    <cfRule type="cellIs" dxfId="1263" priority="273" operator="equal">
      <formula>"Information"</formula>
    </cfRule>
    <cfRule type="cellIs" dxfId="1262" priority="274" operator="equal">
      <formula>"Internal"</formula>
    </cfRule>
  </conditionalFormatting>
  <conditionalFormatting sqref="A38">
    <cfRule type="cellIs" dxfId="1261" priority="271" operator="equal">
      <formula>"WACAF"</formula>
    </cfRule>
    <cfRule type="cellIs" dxfId="1260" priority="272" operator="equal">
      <formula>"ESAF"</formula>
    </cfRule>
  </conditionalFormatting>
  <conditionalFormatting sqref="A39">
    <cfRule type="cellIs" dxfId="1259" priority="265" operator="equal">
      <formula>"WACAF"</formula>
    </cfRule>
    <cfRule type="cellIs" dxfId="1258" priority="266" operator="equal">
      <formula>"ESAF"</formula>
    </cfRule>
  </conditionalFormatting>
  <conditionalFormatting sqref="A47:A50">
    <cfRule type="cellIs" dxfId="1257" priority="259" operator="equal">
      <formula>"WACAF"</formula>
    </cfRule>
    <cfRule type="cellIs" dxfId="1256" priority="260" operator="equal">
      <formula>"ESAF"</formula>
    </cfRule>
  </conditionalFormatting>
  <conditionalFormatting sqref="J47:J50">
    <cfRule type="cellIs" dxfId="1255" priority="257" operator="equal">
      <formula>"Information"</formula>
    </cfRule>
    <cfRule type="cellIs" dxfId="1254" priority="258" operator="equal">
      <formula>"Internal"</formula>
    </cfRule>
  </conditionalFormatting>
  <conditionalFormatting sqref="J47:J50">
    <cfRule type="cellIs" dxfId="1253" priority="255" operator="equal">
      <formula>"Coordination AFCAC RSOOs/RAIOs/RECs"</formula>
    </cfRule>
    <cfRule type="cellIs" dxfId="1252" priority="256" operator="equal">
      <formula>"Coordination ROs"</formula>
    </cfRule>
  </conditionalFormatting>
  <conditionalFormatting sqref="A51:A52">
    <cfRule type="cellIs" dxfId="1251" priority="253" operator="equal">
      <formula>"WACAF"</formula>
    </cfRule>
    <cfRule type="cellIs" dxfId="1250" priority="254" operator="equal">
      <formula>"ESAF"</formula>
    </cfRule>
  </conditionalFormatting>
  <conditionalFormatting sqref="A88">
    <cfRule type="cellIs" dxfId="1249" priority="243" operator="equal">
      <formula>"WACAF"</formula>
    </cfRule>
    <cfRule type="cellIs" dxfId="1248" priority="244" operator="equal">
      <formula>"ESAF"</formula>
    </cfRule>
  </conditionalFormatting>
  <conditionalFormatting sqref="A110:A111">
    <cfRule type="cellIs" dxfId="1247" priority="237" operator="equal">
      <formula>"WACAF"</formula>
    </cfRule>
    <cfRule type="cellIs" dxfId="1246" priority="238" operator="equal">
      <formula>"ESAF"</formula>
    </cfRule>
  </conditionalFormatting>
  <conditionalFormatting sqref="J119">
    <cfRule type="cellIs" dxfId="1245" priority="235" operator="equal">
      <formula>"Coordination AFCAC RSOOs/RAIOs/RECs"</formula>
    </cfRule>
    <cfRule type="cellIs" dxfId="1244" priority="236" operator="equal">
      <formula>"Coordination ROs"</formula>
    </cfRule>
  </conditionalFormatting>
  <conditionalFormatting sqref="J110">
    <cfRule type="cellIs" dxfId="1243" priority="221" operator="equal">
      <formula>"Coordination AFCAC RSOOs/RAIOs/RECs"</formula>
    </cfRule>
    <cfRule type="cellIs" dxfId="1242" priority="222" operator="equal">
      <formula>"Coordination ROs"</formula>
    </cfRule>
  </conditionalFormatting>
  <conditionalFormatting sqref="J111">
    <cfRule type="cellIs" dxfId="1241" priority="219" operator="equal">
      <formula>"Coordination AFCAC RSOOs/RAIOs/RECs"</formula>
    </cfRule>
    <cfRule type="cellIs" dxfId="1240" priority="220" operator="equal">
      <formula>"Coordination ROs"</formula>
    </cfRule>
  </conditionalFormatting>
  <conditionalFormatting sqref="J91">
    <cfRule type="cellIs" dxfId="1239" priority="151" operator="equal">
      <formula>"Coordination AFCAC RSOOs/RAIOs/RECs"</formula>
    </cfRule>
    <cfRule type="cellIs" dxfId="1238" priority="152" operator="equal">
      <formula>"Coordination ROs"</formula>
    </cfRule>
  </conditionalFormatting>
  <conditionalFormatting sqref="J91">
    <cfRule type="cellIs" dxfId="1237" priority="149" operator="equal">
      <formula>"Information"</formula>
    </cfRule>
    <cfRule type="cellIs" dxfId="1236" priority="150" operator="equal">
      <formula>"Internal"</formula>
    </cfRule>
  </conditionalFormatting>
  <conditionalFormatting sqref="J212:J220 J228 J232:J269">
    <cfRule type="cellIs" dxfId="1235" priority="139" operator="equal">
      <formula>"Coordination AFCAC RSOOs/RAIOs/RECs"</formula>
    </cfRule>
    <cfRule type="cellIs" dxfId="1234" priority="140" operator="equal">
      <formula>"Coordination ROs"</formula>
    </cfRule>
  </conditionalFormatting>
  <conditionalFormatting sqref="J212:J220 J228 J232:J269">
    <cfRule type="cellIs" dxfId="1233" priority="137" operator="equal">
      <formula>"Information"</formula>
    </cfRule>
    <cfRule type="cellIs" dxfId="1232" priority="138" operator="equal">
      <formula>"Internal"</formula>
    </cfRule>
  </conditionalFormatting>
  <conditionalFormatting sqref="J38">
    <cfRule type="cellIs" dxfId="1231" priority="135" operator="equal">
      <formula>"Coordination AFCAC RSOOs/RAIOs/RECs"</formula>
    </cfRule>
    <cfRule type="cellIs" dxfId="1230" priority="136" operator="equal">
      <formula>"Coordination ROs"</formula>
    </cfRule>
  </conditionalFormatting>
  <conditionalFormatting sqref="J38">
    <cfRule type="cellIs" dxfId="1229" priority="133" operator="equal">
      <formula>"Information"</formula>
    </cfRule>
    <cfRule type="cellIs" dxfId="1228" priority="134" operator="equal">
      <formula>"Internal"</formula>
    </cfRule>
  </conditionalFormatting>
  <conditionalFormatting sqref="J39">
    <cfRule type="cellIs" dxfId="1227" priority="131" operator="equal">
      <formula>"Coordination AFCAC RSOOs/RAIOs/RECs"</formula>
    </cfRule>
    <cfRule type="cellIs" dxfId="1226" priority="132" operator="equal">
      <formula>"Coordination ROs"</formula>
    </cfRule>
  </conditionalFormatting>
  <conditionalFormatting sqref="J39">
    <cfRule type="cellIs" dxfId="1225" priority="129" operator="equal">
      <formula>"Information"</formula>
    </cfRule>
    <cfRule type="cellIs" dxfId="1224" priority="130" operator="equal">
      <formula>"Internal"</formula>
    </cfRule>
  </conditionalFormatting>
  <conditionalFormatting sqref="J51">
    <cfRule type="cellIs" dxfId="1223" priority="127" operator="equal">
      <formula>"Coordination AFCAC RSOOs/RAIOs/RECs"</formula>
    </cfRule>
    <cfRule type="cellIs" dxfId="1222" priority="128" operator="equal">
      <formula>"Coordination ROs"</formula>
    </cfRule>
  </conditionalFormatting>
  <conditionalFormatting sqref="J51">
    <cfRule type="cellIs" dxfId="1221" priority="125" operator="equal">
      <formula>"Information"</formula>
    </cfRule>
    <cfRule type="cellIs" dxfId="1220" priority="126" operator="equal">
      <formula>"Internal"</formula>
    </cfRule>
  </conditionalFormatting>
  <conditionalFormatting sqref="J52">
    <cfRule type="cellIs" dxfId="1219" priority="123" operator="equal">
      <formula>"Coordination AFCAC RSOOs/RAIOs/RECs"</formula>
    </cfRule>
    <cfRule type="cellIs" dxfId="1218" priority="124" operator="equal">
      <formula>"Coordination ROs"</formula>
    </cfRule>
  </conditionalFormatting>
  <conditionalFormatting sqref="J52">
    <cfRule type="cellIs" dxfId="1217" priority="121" operator="equal">
      <formula>"Information"</formula>
    </cfRule>
    <cfRule type="cellIs" dxfId="1216" priority="122" operator="equal">
      <formula>"Internal"</formula>
    </cfRule>
  </conditionalFormatting>
  <conditionalFormatting sqref="G232:I306 I220:I227">
    <cfRule type="cellIs" dxfId="1215" priority="119" operator="equal">
      <formula>"Information"</formula>
    </cfRule>
    <cfRule type="cellIs" dxfId="1214" priority="120" operator="equal">
      <formula>"Internal"</formula>
    </cfRule>
  </conditionalFormatting>
  <conditionalFormatting sqref="G232:I306 I220:I227">
    <cfRule type="cellIs" dxfId="1213" priority="117" operator="equal">
      <formula>"Coordination AFCAC RSOOs/RAIOs/RECs"</formula>
    </cfRule>
    <cfRule type="cellIs" dxfId="1212" priority="118" operator="equal">
      <formula>"Coordination ROs"</formula>
    </cfRule>
  </conditionalFormatting>
  <conditionalFormatting sqref="J204">
    <cfRule type="cellIs" dxfId="1211" priority="69" operator="equal">
      <formula>"Coordination AFCAC RSOOs/RAIOs/RECs"</formula>
    </cfRule>
    <cfRule type="cellIs" dxfId="1210" priority="70" operator="equal">
      <formula>"Coordination ROs"</formula>
    </cfRule>
  </conditionalFormatting>
  <conditionalFormatting sqref="J204">
    <cfRule type="cellIs" dxfId="1209" priority="67" operator="equal">
      <formula>"Information"</formula>
    </cfRule>
    <cfRule type="cellIs" dxfId="1208" priority="68" operator="equal">
      <formula>"Internal"</formula>
    </cfRule>
  </conditionalFormatting>
  <conditionalFormatting sqref="J206">
    <cfRule type="cellIs" dxfId="1207" priority="65" operator="equal">
      <formula>"Coordination AFCAC RSOOs/RAIOs/RECs"</formula>
    </cfRule>
    <cfRule type="cellIs" dxfId="1206" priority="66" operator="equal">
      <formula>"Coordination ROs"</formula>
    </cfRule>
  </conditionalFormatting>
  <conditionalFormatting sqref="J206">
    <cfRule type="cellIs" dxfId="1205" priority="63" operator="equal">
      <formula>"Information"</formula>
    </cfRule>
    <cfRule type="cellIs" dxfId="1204" priority="64" operator="equal">
      <formula>"Internal"</formula>
    </cfRule>
  </conditionalFormatting>
  <conditionalFormatting sqref="J207">
    <cfRule type="cellIs" dxfId="1203" priority="61" operator="equal">
      <formula>"Coordination AFCAC RSOOs/RAIOs/RECs"</formula>
    </cfRule>
    <cfRule type="cellIs" dxfId="1202" priority="62" operator="equal">
      <formula>"Coordination ROs"</formula>
    </cfRule>
  </conditionalFormatting>
  <conditionalFormatting sqref="J207">
    <cfRule type="cellIs" dxfId="1201" priority="59" operator="equal">
      <formula>"Information"</formula>
    </cfRule>
    <cfRule type="cellIs" dxfId="1200" priority="60" operator="equal">
      <formula>"Internal"</formula>
    </cfRule>
  </conditionalFormatting>
  <conditionalFormatting sqref="J211">
    <cfRule type="cellIs" dxfId="1199" priority="57" operator="equal">
      <formula>"Coordination AFCAC RSOOs/RAIOs/RECs"</formula>
    </cfRule>
    <cfRule type="cellIs" dxfId="1198" priority="58" operator="equal">
      <formula>"Coordination ROs"</formula>
    </cfRule>
  </conditionalFormatting>
  <conditionalFormatting sqref="J211">
    <cfRule type="cellIs" dxfId="1197" priority="55" operator="equal">
      <formula>"Information"</formula>
    </cfRule>
    <cfRule type="cellIs" dxfId="1196" priority="56" operator="equal">
      <formula>"Internal"</formula>
    </cfRule>
  </conditionalFormatting>
  <conditionalFormatting sqref="J208:J210">
    <cfRule type="cellIs" dxfId="1195" priority="53" operator="equal">
      <formula>"Coordination AFCAC RSOOs/RAIOs/RECs"</formula>
    </cfRule>
    <cfRule type="cellIs" dxfId="1194" priority="54" operator="equal">
      <formula>"Coordination ROs"</formula>
    </cfRule>
  </conditionalFormatting>
  <conditionalFormatting sqref="J208:J210">
    <cfRule type="cellIs" dxfId="1193" priority="51" operator="equal">
      <formula>"Information"</formula>
    </cfRule>
    <cfRule type="cellIs" dxfId="1192" priority="52" operator="equal">
      <formula>"Internal"</formula>
    </cfRule>
  </conditionalFormatting>
  <conditionalFormatting sqref="J205">
    <cfRule type="cellIs" dxfId="1191" priority="49" operator="equal">
      <formula>"Coordination AFCAC RSOOs/RAIOs/RECs"</formula>
    </cfRule>
    <cfRule type="cellIs" dxfId="1190" priority="50" operator="equal">
      <formula>"Coordination ROs"</formula>
    </cfRule>
  </conditionalFormatting>
  <conditionalFormatting sqref="J205">
    <cfRule type="cellIs" dxfId="1189" priority="47" operator="equal">
      <formula>"Information"</formula>
    </cfRule>
    <cfRule type="cellIs" dxfId="1188" priority="48" operator="equal">
      <formula>"Internal"</formula>
    </cfRule>
  </conditionalFormatting>
  <conditionalFormatting sqref="J197:J203">
    <cfRule type="cellIs" dxfId="1187" priority="45" operator="equal">
      <formula>"Coordination AFCAC RSOOs/RAIOs/RECs"</formula>
    </cfRule>
    <cfRule type="cellIs" dxfId="1186" priority="46" operator="equal">
      <formula>"Coordination ROs"</formula>
    </cfRule>
  </conditionalFormatting>
  <conditionalFormatting sqref="J197:J203">
    <cfRule type="cellIs" dxfId="1185" priority="43" operator="equal">
      <formula>"Information"</formula>
    </cfRule>
    <cfRule type="cellIs" dxfId="1184" priority="44" operator="equal">
      <formula>"Internal"</formula>
    </cfRule>
  </conditionalFormatting>
  <conditionalFormatting sqref="J128:J196">
    <cfRule type="cellIs" dxfId="1183" priority="41" operator="equal">
      <formula>"Coordination AFCAC RSOOs/RAIOs/RECs"</formula>
    </cfRule>
    <cfRule type="cellIs" dxfId="1182" priority="42" operator="equal">
      <formula>"Coordination ROs"</formula>
    </cfRule>
  </conditionalFormatting>
  <conditionalFormatting sqref="J128:J196">
    <cfRule type="cellIs" dxfId="1181" priority="39" operator="equal">
      <formula>"Information"</formula>
    </cfRule>
    <cfRule type="cellIs" dxfId="1180" priority="40" operator="equal">
      <formula>"Internal"</formula>
    </cfRule>
  </conditionalFormatting>
  <conditionalFormatting sqref="J122">
    <cfRule type="cellIs" dxfId="1179" priority="37" operator="equal">
      <formula>"Coordination AFCAC RSOOs/RAIOs/RECs"</formula>
    </cfRule>
    <cfRule type="cellIs" dxfId="1178" priority="38" operator="equal">
      <formula>"Coordination ROs"</formula>
    </cfRule>
  </conditionalFormatting>
  <conditionalFormatting sqref="J122">
    <cfRule type="cellIs" dxfId="1177" priority="35" operator="equal">
      <formula>"Information"</formula>
    </cfRule>
    <cfRule type="cellIs" dxfId="1176" priority="36" operator="equal">
      <formula>"Internal"</formula>
    </cfRule>
  </conditionalFormatting>
  <conditionalFormatting sqref="J221:J226">
    <cfRule type="cellIs" dxfId="1175" priority="33" operator="equal">
      <formula>"Coordination AFCAC RSOOs/RAIOs/RECs"</formula>
    </cfRule>
    <cfRule type="cellIs" dxfId="1174" priority="34" operator="equal">
      <formula>"Coordination ROs"</formula>
    </cfRule>
  </conditionalFormatting>
  <conditionalFormatting sqref="J221:J226">
    <cfRule type="cellIs" dxfId="1173" priority="31" operator="equal">
      <formula>"Information"</formula>
    </cfRule>
    <cfRule type="cellIs" dxfId="1172" priority="32" operator="equal">
      <formula>"Internal"</formula>
    </cfRule>
  </conditionalFormatting>
  <conditionalFormatting sqref="J227">
    <cfRule type="cellIs" dxfId="1171" priority="29" operator="equal">
      <formula>"Coordination AFCAC RSOOs/RAIOs/RECs"</formula>
    </cfRule>
    <cfRule type="cellIs" dxfId="1170" priority="30" operator="equal">
      <formula>"Coordination ROs"</formula>
    </cfRule>
  </conditionalFormatting>
  <conditionalFormatting sqref="J227">
    <cfRule type="cellIs" dxfId="1169" priority="27" operator="equal">
      <formula>"Information"</formula>
    </cfRule>
    <cfRule type="cellIs" dxfId="1168" priority="28" operator="equal">
      <formula>"Internal"</formula>
    </cfRule>
  </conditionalFormatting>
  <conditionalFormatting sqref="A228">
    <cfRule type="cellIs" dxfId="1167" priority="25" operator="equal">
      <formula>"WACAF"</formula>
    </cfRule>
    <cfRule type="cellIs" dxfId="1166" priority="26" operator="equal">
      <formula>"ESAF"</formula>
    </cfRule>
  </conditionalFormatting>
  <conditionalFormatting sqref="A229">
    <cfRule type="cellIs" dxfId="1165" priority="23" operator="equal">
      <formula>"WACAF"</formula>
    </cfRule>
    <cfRule type="cellIs" dxfId="1164" priority="24" operator="equal">
      <formula>"ESAF"</formula>
    </cfRule>
  </conditionalFormatting>
  <conditionalFormatting sqref="J229">
    <cfRule type="cellIs" dxfId="1163" priority="21" operator="equal">
      <formula>"Coordination AFCAC RSOOs/RAIOs/RECs"</formula>
    </cfRule>
    <cfRule type="cellIs" dxfId="1162" priority="22" operator="equal">
      <formula>"Coordination ROs"</formula>
    </cfRule>
  </conditionalFormatting>
  <conditionalFormatting sqref="J229">
    <cfRule type="cellIs" dxfId="1161" priority="19" operator="equal">
      <formula>"Information"</formula>
    </cfRule>
    <cfRule type="cellIs" dxfId="1160" priority="20" operator="equal">
      <formula>"Internal"</formula>
    </cfRule>
  </conditionalFormatting>
  <conditionalFormatting sqref="J36">
    <cfRule type="cellIs" dxfId="1159" priority="17" operator="equal">
      <formula>"Coordination AFCAC RSOOs/RAIOs/RECs"</formula>
    </cfRule>
    <cfRule type="cellIs" dxfId="1158" priority="18" operator="equal">
      <formula>"Coordination ROs"</formula>
    </cfRule>
  </conditionalFormatting>
  <conditionalFormatting sqref="J36">
    <cfRule type="cellIs" dxfId="1157" priority="15" operator="equal">
      <formula>"Information"</formula>
    </cfRule>
    <cfRule type="cellIs" dxfId="1156" priority="16" operator="equal">
      <formula>"Internal"</formula>
    </cfRule>
  </conditionalFormatting>
  <conditionalFormatting sqref="J35">
    <cfRule type="cellIs" dxfId="1155" priority="13" operator="equal">
      <formula>"Coordination AFCAC RSOOs/RAIOs/RECs"</formula>
    </cfRule>
    <cfRule type="cellIs" dxfId="1154" priority="14" operator="equal">
      <formula>"Coordination ROs"</formula>
    </cfRule>
  </conditionalFormatting>
  <conditionalFormatting sqref="J35">
    <cfRule type="cellIs" dxfId="1153" priority="11" operator="equal">
      <formula>"Information"</formula>
    </cfRule>
    <cfRule type="cellIs" dxfId="1152" priority="12" operator="equal">
      <formula>"Internal"</formula>
    </cfRule>
  </conditionalFormatting>
  <conditionalFormatting sqref="A230:A231">
    <cfRule type="cellIs" dxfId="1151" priority="9" operator="equal">
      <formula>"WACAF"</formula>
    </cfRule>
    <cfRule type="cellIs" dxfId="1150" priority="10" operator="equal">
      <formula>"ESAF"</formula>
    </cfRule>
  </conditionalFormatting>
  <conditionalFormatting sqref="J230">
    <cfRule type="cellIs" dxfId="1149" priority="7" operator="equal">
      <formula>"Coordination AFCAC RSOOs/RAIOs/RECs"</formula>
    </cfRule>
    <cfRule type="cellIs" dxfId="1148" priority="8" operator="equal">
      <formula>"Coordination ROs"</formula>
    </cfRule>
  </conditionalFormatting>
  <conditionalFormatting sqref="J230">
    <cfRule type="cellIs" dxfId="1147" priority="5" operator="equal">
      <formula>"Information"</formula>
    </cfRule>
    <cfRule type="cellIs" dxfId="1146" priority="6" operator="equal">
      <formula>"Internal"</formula>
    </cfRule>
  </conditionalFormatting>
  <conditionalFormatting sqref="J231">
    <cfRule type="cellIs" dxfId="1145" priority="3" operator="equal">
      <formula>"Coordination AFCAC RSOOs/RAIOs/RECs"</formula>
    </cfRule>
    <cfRule type="cellIs" dxfId="1144" priority="4" operator="equal">
      <formula>"Coordination ROs"</formula>
    </cfRule>
  </conditionalFormatting>
  <conditionalFormatting sqref="J231">
    <cfRule type="cellIs" dxfId="1143" priority="1" operator="equal">
      <formula>"Information"</formula>
    </cfRule>
    <cfRule type="cellIs" dxfId="1142" priority="2" operator="equal">
      <formula>"Internal"</formula>
    </cfRule>
  </conditionalFormatting>
  <dataValidations count="9">
    <dataValidation type="list" allowBlank="1" showInputMessage="1" showErrorMessage="1" promptTitle="Select in the dropdown list" prompt="Virtual or Onsite" sqref="I390:I930 I176:I208 I122" xr:uid="{00000000-0002-0000-0200-000000000000}">
      <formula1>"Virtual, Onsite"</formula1>
    </dataValidation>
    <dataValidation type="list" allowBlank="1" showInputMessage="1" showErrorMessage="1" promptTitle="Select in the dropdown list" prompt="Assistance to State/Org, Training/Workshop/Seminar/Webinar, or Meeting" sqref="C390:C930 C122 C128:C145 C147:C227" xr:uid="{00000000-0002-0000-0200-000001000000}">
      <formula1>"Assistance to State/Org,Training/Workshop/Seminar/Webinar,Meeting"</formula1>
    </dataValidation>
    <dataValidation type="list" allowBlank="1" showInputMessage="1" showErrorMessage="1" sqref="J390:J930" xr:uid="{00000000-0002-0000-0200-000002000000}">
      <formula1>"Information,ESAF, WACAF,AFCAC, Other Regional Org. (specify in the comments)"</formula1>
    </dataValidation>
    <dataValidation type="list" allowBlank="1" showInputMessage="1" showErrorMessage="1" sqref="J6:J7 J221:J227 J231" xr:uid="{00000000-0002-0000-0200-000003000000}">
      <formula1>"Information,ESAF, WACAF,ESAF/WAC,AFCAC,Other Regional Org/State (specify in the comments), Internal"</formula1>
    </dataValidation>
    <dataValidation type="list" allowBlank="1" showInputMessage="1" showErrorMessage="1" sqref="J3:J5 J35:J36 J41:J46 J38:J39 J51:J220 J228 J8:J33 J232:J293" xr:uid="{00000000-0002-0000-0200-000004000000}">
      <formula1>"Information,ESAF, WACAF,ESAF/WACAF,AFCAC,Other Regional Org/State (specify in the comments), Internal"</formula1>
    </dataValidation>
    <dataValidation type="list" allowBlank="1" showInputMessage="1" showErrorMessage="1" sqref="J40 J229:J230 J47:J50 J37 J34" xr:uid="{00000000-0002-0000-0200-000005000000}">
      <formula1>"Information,ESAF, WACAF,ESAF/WAC,AFCAC,Other Regional Org/State (specify in the comments)"</formula1>
    </dataValidation>
    <dataValidation type="list" allowBlank="1" showInputMessage="1" showErrorMessage="1" sqref="A3:A230 A232:A293" xr:uid="{00000000-0002-0000-0200-000006000000}">
      <formula1>"ESAF,WACAF"</formula1>
    </dataValidation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90:B930 B3:B127 B176:B205 B221:B227 B230:B293" xr:uid="{00000000-0002-0000-0200-000007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sqref="C3:C121 C123:C127 C228:C293" xr:uid="{00000000-0002-0000-0200-000008000000}">
      <formula1>"Assistance to State/Organisation,Training/Workshop/Seminar/Webinar,Meeting"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477"/>
  <sheetViews>
    <sheetView topLeftCell="A175" workbookViewId="0">
      <selection activeCell="F188" sqref="F188:F201"/>
    </sheetView>
  </sheetViews>
  <sheetFormatPr baseColWidth="10" defaultColWidth="9.140625" defaultRowHeight="12"/>
  <cols>
    <col min="1" max="1" width="19.28515625" style="435" customWidth="1"/>
    <col min="2" max="2" width="17.5703125" style="435" customWidth="1"/>
    <col min="3" max="3" width="39" style="521" customWidth="1"/>
    <col min="4" max="4" width="16.28515625" style="435" customWidth="1"/>
    <col min="5" max="5" width="16.5703125" style="435" customWidth="1"/>
    <col min="6" max="6" width="13.28515625" style="435" customWidth="1"/>
    <col min="7" max="7" width="15.5703125" style="435" customWidth="1"/>
    <col min="8" max="16384" width="9.140625" style="435"/>
  </cols>
  <sheetData>
    <row r="3" spans="1:7">
      <c r="A3" s="512" t="s">
        <v>1722</v>
      </c>
      <c r="B3" s="512" t="s">
        <v>1726</v>
      </c>
      <c r="C3" s="512" t="s">
        <v>685</v>
      </c>
      <c r="D3" s="512" t="s">
        <v>5</v>
      </c>
      <c r="E3" s="520" t="s">
        <v>1725</v>
      </c>
      <c r="F3" s="512" t="s">
        <v>1727</v>
      </c>
      <c r="G3" s="512" t="s">
        <v>1728</v>
      </c>
    </row>
    <row r="4" spans="1:7">
      <c r="A4" s="518" t="s">
        <v>1593</v>
      </c>
      <c r="B4" s="519"/>
      <c r="C4" s="519"/>
      <c r="D4" s="519"/>
      <c r="E4" s="519"/>
      <c r="F4" s="519"/>
      <c r="G4" s="519"/>
    </row>
    <row r="5" spans="1:7">
      <c r="A5" s="516" t="s">
        <v>690</v>
      </c>
      <c r="B5" s="517"/>
      <c r="C5" s="517"/>
      <c r="D5" s="517"/>
      <c r="E5" s="517"/>
      <c r="F5" s="517"/>
      <c r="G5" s="517"/>
    </row>
    <row r="6" spans="1:7">
      <c r="A6" s="523">
        <v>45030</v>
      </c>
      <c r="B6" s="515">
        <v>45030</v>
      </c>
      <c r="C6" s="513" t="s">
        <v>1729</v>
      </c>
      <c r="D6" s="513" t="s">
        <v>970</v>
      </c>
      <c r="E6" s="513" t="s">
        <v>37</v>
      </c>
      <c r="F6" s="513" t="s">
        <v>54</v>
      </c>
      <c r="G6" s="513" t="s">
        <v>21</v>
      </c>
    </row>
    <row r="7" spans="1:7">
      <c r="A7" s="523">
        <v>45061</v>
      </c>
      <c r="B7" s="515">
        <v>45063</v>
      </c>
      <c r="C7" s="513" t="s">
        <v>724</v>
      </c>
      <c r="D7" s="513" t="s">
        <v>735</v>
      </c>
      <c r="E7" s="513" t="s">
        <v>694</v>
      </c>
      <c r="F7" s="513" t="s">
        <v>856</v>
      </c>
      <c r="G7" s="513" t="s">
        <v>173</v>
      </c>
    </row>
    <row r="8" spans="1:7">
      <c r="A8" s="523">
        <v>45091</v>
      </c>
      <c r="B8" s="515">
        <v>45091</v>
      </c>
      <c r="C8" s="513" t="s">
        <v>722</v>
      </c>
      <c r="D8" s="513" t="s">
        <v>483</v>
      </c>
      <c r="E8" s="513" t="s">
        <v>83</v>
      </c>
      <c r="F8" s="513" t="s">
        <v>848</v>
      </c>
      <c r="G8" s="513" t="s">
        <v>21</v>
      </c>
    </row>
    <row r="9" spans="1:7">
      <c r="A9" s="523">
        <v>45252</v>
      </c>
      <c r="B9" s="515">
        <v>45253</v>
      </c>
      <c r="C9" s="513" t="s">
        <v>729</v>
      </c>
      <c r="D9" s="513" t="s">
        <v>694</v>
      </c>
      <c r="E9" s="513" t="s">
        <v>367</v>
      </c>
      <c r="F9" s="513" t="s">
        <v>845</v>
      </c>
      <c r="G9" s="513" t="s">
        <v>21</v>
      </c>
    </row>
    <row r="10" spans="1:7">
      <c r="A10" s="523">
        <v>45274</v>
      </c>
      <c r="B10" s="515">
        <v>45274</v>
      </c>
      <c r="C10" s="513" t="s">
        <v>730</v>
      </c>
      <c r="D10" s="513" t="s">
        <v>483</v>
      </c>
      <c r="E10" s="513" t="s">
        <v>83</v>
      </c>
      <c r="F10" s="513" t="s">
        <v>54</v>
      </c>
      <c r="G10" s="513" t="s">
        <v>21</v>
      </c>
    </row>
    <row r="11" spans="1:7">
      <c r="A11" s="516" t="s">
        <v>691</v>
      </c>
      <c r="B11" s="517"/>
      <c r="C11" s="517"/>
      <c r="D11" s="517"/>
      <c r="E11" s="517"/>
      <c r="F11" s="517"/>
      <c r="G11" s="517"/>
    </row>
    <row r="12" spans="1:7">
      <c r="A12" s="523">
        <v>44942</v>
      </c>
      <c r="B12" s="515">
        <v>44946</v>
      </c>
      <c r="C12" s="513" t="s">
        <v>1218</v>
      </c>
      <c r="D12" s="513" t="s">
        <v>1219</v>
      </c>
      <c r="E12" s="513" t="s">
        <v>83</v>
      </c>
      <c r="F12" s="513" t="s">
        <v>55</v>
      </c>
      <c r="G12" s="513" t="s">
        <v>21</v>
      </c>
    </row>
    <row r="13" spans="1:7">
      <c r="A13" s="523">
        <v>44946</v>
      </c>
      <c r="B13" s="515">
        <v>45000</v>
      </c>
      <c r="C13" s="513" t="s">
        <v>1244</v>
      </c>
      <c r="D13" s="513" t="s">
        <v>1245</v>
      </c>
      <c r="E13" s="513" t="s">
        <v>37</v>
      </c>
      <c r="F13" s="513" t="s">
        <v>54</v>
      </c>
      <c r="G13" s="513" t="s">
        <v>21</v>
      </c>
    </row>
    <row r="14" spans="1:7">
      <c r="A14" s="523">
        <v>44946</v>
      </c>
      <c r="B14" s="515">
        <v>45000</v>
      </c>
      <c r="C14" s="513" t="s">
        <v>882</v>
      </c>
      <c r="D14" s="513" t="s">
        <v>970</v>
      </c>
      <c r="E14" s="513" t="s">
        <v>37</v>
      </c>
      <c r="F14" s="513" t="s">
        <v>54</v>
      </c>
      <c r="G14" s="513" t="s">
        <v>21</v>
      </c>
    </row>
    <row r="15" spans="1:7">
      <c r="A15" s="523">
        <v>44999</v>
      </c>
      <c r="B15" s="515">
        <v>45001</v>
      </c>
      <c r="C15" s="513" t="s">
        <v>721</v>
      </c>
      <c r="D15" s="513" t="s">
        <v>733</v>
      </c>
      <c r="E15" s="513" t="s">
        <v>367</v>
      </c>
      <c r="F15" s="513" t="s">
        <v>54</v>
      </c>
      <c r="G15" s="513" t="s">
        <v>21</v>
      </c>
    </row>
    <row r="16" spans="1:7">
      <c r="A16" s="523">
        <v>45005</v>
      </c>
      <c r="B16" s="515">
        <v>45009</v>
      </c>
      <c r="C16" s="513" t="s">
        <v>1646</v>
      </c>
      <c r="D16" s="513" t="s">
        <v>328</v>
      </c>
      <c r="E16" s="513" t="s">
        <v>37</v>
      </c>
      <c r="F16" s="513" t="s">
        <v>1647</v>
      </c>
      <c r="G16" s="513" t="s">
        <v>21</v>
      </c>
    </row>
    <row r="17" spans="1:7">
      <c r="A17" s="523">
        <v>45026</v>
      </c>
      <c r="B17" s="515">
        <v>45030</v>
      </c>
      <c r="C17" s="513" t="s">
        <v>1675</v>
      </c>
      <c r="D17" s="513" t="s">
        <v>297</v>
      </c>
      <c r="E17" s="513" t="s">
        <v>694</v>
      </c>
      <c r="F17" s="513" t="s">
        <v>856</v>
      </c>
      <c r="G17" s="513" t="s">
        <v>173</v>
      </c>
    </row>
    <row r="18" spans="1:7">
      <c r="A18" s="523">
        <v>45040</v>
      </c>
      <c r="B18" s="515">
        <v>45044</v>
      </c>
      <c r="C18" s="513" t="s">
        <v>723</v>
      </c>
      <c r="D18" s="513" t="s">
        <v>734</v>
      </c>
      <c r="E18" s="513" t="s">
        <v>739</v>
      </c>
      <c r="F18" s="513" t="s">
        <v>857</v>
      </c>
      <c r="G18" s="513" t="s">
        <v>173</v>
      </c>
    </row>
    <row r="19" spans="1:7">
      <c r="A19" s="523">
        <v>45055</v>
      </c>
      <c r="B19" s="515">
        <v>45181</v>
      </c>
      <c r="C19" s="513" t="s">
        <v>286</v>
      </c>
      <c r="D19" s="513" t="s">
        <v>328</v>
      </c>
      <c r="E19" s="513" t="s">
        <v>367</v>
      </c>
      <c r="F19" s="513" t="s">
        <v>1648</v>
      </c>
      <c r="G19" s="513" t="s">
        <v>21</v>
      </c>
    </row>
    <row r="20" spans="1:7">
      <c r="A20" s="523">
        <v>45103</v>
      </c>
      <c r="B20" s="515">
        <v>45107</v>
      </c>
      <c r="C20" s="513" t="s">
        <v>1265</v>
      </c>
      <c r="D20" s="513" t="s">
        <v>50</v>
      </c>
      <c r="E20" s="513" t="s">
        <v>1649</v>
      </c>
      <c r="F20" s="513" t="s">
        <v>718</v>
      </c>
      <c r="G20" s="513" t="s">
        <v>21</v>
      </c>
    </row>
    <row r="21" spans="1:7">
      <c r="A21" s="523">
        <v>45113</v>
      </c>
      <c r="B21" s="515">
        <v>45113</v>
      </c>
      <c r="C21" s="513" t="s">
        <v>727</v>
      </c>
      <c r="D21" s="513" t="s">
        <v>483</v>
      </c>
      <c r="E21" s="513" t="s">
        <v>83</v>
      </c>
      <c r="F21" s="513" t="s">
        <v>848</v>
      </c>
      <c r="G21" s="513" t="s">
        <v>21</v>
      </c>
    </row>
    <row r="22" spans="1:7">
      <c r="A22" s="523">
        <v>45117</v>
      </c>
      <c r="B22" s="515">
        <v>45118</v>
      </c>
      <c r="C22" s="513" t="s">
        <v>728</v>
      </c>
      <c r="D22" s="513" t="s">
        <v>483</v>
      </c>
      <c r="E22" s="513" t="s">
        <v>83</v>
      </c>
      <c r="F22" s="513" t="s">
        <v>848</v>
      </c>
      <c r="G22" s="513" t="s">
        <v>21</v>
      </c>
    </row>
    <row r="23" spans="1:7">
      <c r="A23" s="523">
        <v>45125</v>
      </c>
      <c r="B23" s="515">
        <v>45129</v>
      </c>
      <c r="C23" s="513" t="s">
        <v>725</v>
      </c>
      <c r="D23" s="513" t="s">
        <v>736</v>
      </c>
      <c r="E23" s="513" t="s">
        <v>694</v>
      </c>
      <c r="F23" s="513" t="s">
        <v>692</v>
      </c>
      <c r="G23" s="513" t="s">
        <v>173</v>
      </c>
    </row>
    <row r="24" spans="1:7">
      <c r="A24" s="523">
        <v>45138</v>
      </c>
      <c r="B24" s="513" t="s">
        <v>1261</v>
      </c>
      <c r="C24" s="513" t="s">
        <v>1257</v>
      </c>
      <c r="D24" s="513" t="s">
        <v>328</v>
      </c>
      <c r="E24" s="513" t="s">
        <v>37</v>
      </c>
      <c r="F24" s="513" t="s">
        <v>1216</v>
      </c>
      <c r="G24" s="513" t="s">
        <v>21</v>
      </c>
    </row>
    <row r="25" spans="1:7">
      <c r="A25" s="523">
        <v>45173</v>
      </c>
      <c r="B25" s="515">
        <v>45147</v>
      </c>
      <c r="C25" s="513" t="s">
        <v>726</v>
      </c>
    </row>
    <row r="26" spans="1:7">
      <c r="A26" s="523">
        <v>45180</v>
      </c>
      <c r="B26" s="515">
        <v>45183</v>
      </c>
      <c r="C26" s="513" t="s">
        <v>1248</v>
      </c>
      <c r="D26" s="513" t="s">
        <v>328</v>
      </c>
      <c r="E26" s="513" t="s">
        <v>37</v>
      </c>
      <c r="F26" s="513" t="s">
        <v>54</v>
      </c>
      <c r="G26" s="513" t="s">
        <v>21</v>
      </c>
    </row>
    <row r="27" spans="1:7">
      <c r="A27" s="523">
        <v>45202</v>
      </c>
      <c r="B27" s="515">
        <v>45212</v>
      </c>
      <c r="C27" s="513" t="s">
        <v>1224</v>
      </c>
      <c r="D27" s="513" t="s">
        <v>1225</v>
      </c>
      <c r="E27" s="513" t="s">
        <v>83</v>
      </c>
      <c r="F27" s="513" t="s">
        <v>718</v>
      </c>
      <c r="G27" s="513" t="s">
        <v>21</v>
      </c>
    </row>
    <row r="28" spans="1:7">
      <c r="A28" s="523">
        <v>45208</v>
      </c>
      <c r="B28" s="513" t="s">
        <v>841</v>
      </c>
      <c r="C28" s="513" t="s">
        <v>1637</v>
      </c>
      <c r="D28" s="513" t="s">
        <v>734</v>
      </c>
      <c r="E28" s="513" t="s">
        <v>703</v>
      </c>
      <c r="F28" s="513" t="s">
        <v>856</v>
      </c>
      <c r="G28" s="513" t="s">
        <v>21</v>
      </c>
    </row>
    <row r="29" spans="1:7">
      <c r="A29" s="523">
        <v>45222</v>
      </c>
      <c r="B29" s="515">
        <v>45225</v>
      </c>
      <c r="C29" s="513" t="s">
        <v>731</v>
      </c>
      <c r="D29" s="513" t="s">
        <v>737</v>
      </c>
      <c r="E29" s="513" t="s">
        <v>694</v>
      </c>
      <c r="F29" s="513" t="s">
        <v>1639</v>
      </c>
      <c r="G29" s="513" t="s">
        <v>173</v>
      </c>
    </row>
    <row r="30" spans="1:7">
      <c r="A30" s="523">
        <v>45231</v>
      </c>
      <c r="B30" s="513" t="s">
        <v>842</v>
      </c>
      <c r="C30" s="513" t="s">
        <v>1638</v>
      </c>
      <c r="D30" s="513" t="s">
        <v>734</v>
      </c>
      <c r="E30" s="513" t="s">
        <v>348</v>
      </c>
      <c r="F30" s="513" t="s">
        <v>692</v>
      </c>
      <c r="G30" s="513" t="s">
        <v>21</v>
      </c>
    </row>
    <row r="31" spans="1:7">
      <c r="A31" s="523">
        <v>45251</v>
      </c>
      <c r="B31" s="515">
        <v>45252</v>
      </c>
      <c r="C31" s="513" t="s">
        <v>1267</v>
      </c>
      <c r="D31" s="513" t="s">
        <v>1268</v>
      </c>
      <c r="E31" s="513" t="s">
        <v>1270</v>
      </c>
      <c r="F31" s="513" t="s">
        <v>718</v>
      </c>
      <c r="G31" s="513" t="s">
        <v>21</v>
      </c>
    </row>
    <row r="32" spans="1:7">
      <c r="A32" s="518" t="s">
        <v>1554</v>
      </c>
      <c r="B32" s="519"/>
      <c r="C32" s="519"/>
      <c r="D32" s="519"/>
      <c r="E32" s="519"/>
      <c r="F32" s="519"/>
      <c r="G32" s="519"/>
    </row>
    <row r="33" spans="1:7">
      <c r="A33" s="516" t="s">
        <v>690</v>
      </c>
      <c r="B33" s="517"/>
      <c r="C33" s="517"/>
      <c r="D33" s="517"/>
      <c r="E33" s="517"/>
      <c r="F33" s="517"/>
      <c r="G33" s="517"/>
    </row>
    <row r="34" spans="1:7">
      <c r="A34" s="514" t="s">
        <v>396</v>
      </c>
      <c r="B34" s="513" t="s">
        <v>396</v>
      </c>
      <c r="C34" s="513" t="s">
        <v>1143</v>
      </c>
      <c r="D34" s="513" t="s">
        <v>328</v>
      </c>
      <c r="E34" s="513" t="s">
        <v>151</v>
      </c>
      <c r="F34" s="513" t="s">
        <v>1724</v>
      </c>
      <c r="G34" s="513" t="s">
        <v>21</v>
      </c>
    </row>
    <row r="35" spans="1:7">
      <c r="A35" s="514" t="s">
        <v>692</v>
      </c>
      <c r="B35" s="513" t="s">
        <v>692</v>
      </c>
      <c r="C35" s="513" t="s">
        <v>812</v>
      </c>
      <c r="D35" s="513" t="s">
        <v>734</v>
      </c>
      <c r="E35" s="513" t="s">
        <v>27</v>
      </c>
      <c r="F35" s="513" t="s">
        <v>388</v>
      </c>
      <c r="G35" s="513" t="s">
        <v>713</v>
      </c>
    </row>
    <row r="36" spans="1:7">
      <c r="A36" s="514" t="s">
        <v>692</v>
      </c>
      <c r="B36" s="513" t="s">
        <v>692</v>
      </c>
      <c r="C36" s="513" t="s">
        <v>811</v>
      </c>
      <c r="D36" s="513" t="s">
        <v>734</v>
      </c>
      <c r="E36" s="513" t="s">
        <v>27</v>
      </c>
      <c r="F36" s="513" t="s">
        <v>866</v>
      </c>
      <c r="G36" s="513" t="s">
        <v>21</v>
      </c>
    </row>
    <row r="37" spans="1:7">
      <c r="A37" s="523">
        <v>44957</v>
      </c>
      <c r="B37" s="515">
        <v>44959</v>
      </c>
      <c r="C37" s="513" t="s">
        <v>1564</v>
      </c>
      <c r="D37" s="513" t="s">
        <v>1565</v>
      </c>
      <c r="E37" s="513" t="s">
        <v>137</v>
      </c>
      <c r="F37" s="513" t="s">
        <v>20</v>
      </c>
      <c r="G37" s="513" t="s">
        <v>21</v>
      </c>
    </row>
    <row r="38" spans="1:7">
      <c r="A38" s="523">
        <v>44993</v>
      </c>
      <c r="B38" s="515">
        <v>44995</v>
      </c>
      <c r="C38" s="513" t="s">
        <v>1568</v>
      </c>
      <c r="D38" s="513" t="s">
        <v>572</v>
      </c>
      <c r="E38" s="513" t="s">
        <v>137</v>
      </c>
      <c r="F38" s="513" t="s">
        <v>20</v>
      </c>
      <c r="G38" s="513" t="s">
        <v>21</v>
      </c>
    </row>
    <row r="39" spans="1:7">
      <c r="A39" s="523">
        <v>44998</v>
      </c>
      <c r="B39" s="515">
        <v>45002</v>
      </c>
      <c r="C39" s="513" t="s">
        <v>1591</v>
      </c>
      <c r="D39" s="513" t="s">
        <v>572</v>
      </c>
      <c r="E39" s="513" t="s">
        <v>137</v>
      </c>
      <c r="F39" s="513" t="s">
        <v>20</v>
      </c>
      <c r="G39" s="513" t="s">
        <v>21</v>
      </c>
    </row>
    <row r="40" spans="1:7">
      <c r="A40" s="523">
        <v>44998</v>
      </c>
      <c r="B40" s="515">
        <v>45002</v>
      </c>
      <c r="C40" s="513" t="s">
        <v>1569</v>
      </c>
      <c r="D40" s="513" t="s">
        <v>572</v>
      </c>
      <c r="E40" s="513" t="s">
        <v>137</v>
      </c>
      <c r="F40" s="513" t="s">
        <v>20</v>
      </c>
      <c r="G40" s="513" t="s">
        <v>21</v>
      </c>
    </row>
    <row r="41" spans="1:7">
      <c r="A41" s="523">
        <v>45005</v>
      </c>
      <c r="B41" s="515">
        <v>45009</v>
      </c>
      <c r="C41" s="513" t="s">
        <v>1571</v>
      </c>
      <c r="D41" s="513" t="s">
        <v>572</v>
      </c>
      <c r="E41" s="513" t="s">
        <v>137</v>
      </c>
      <c r="F41" s="513" t="s">
        <v>20</v>
      </c>
      <c r="G41" s="513" t="s">
        <v>21</v>
      </c>
    </row>
    <row r="42" spans="1:7">
      <c r="A42" s="523">
        <v>45005</v>
      </c>
      <c r="B42" s="515">
        <v>45009</v>
      </c>
      <c r="C42" s="513" t="s">
        <v>1574</v>
      </c>
      <c r="D42" s="513" t="s">
        <v>12</v>
      </c>
      <c r="E42" s="513" t="s">
        <v>137</v>
      </c>
      <c r="F42" s="513" t="s">
        <v>20</v>
      </c>
      <c r="G42" s="513" t="s">
        <v>21</v>
      </c>
    </row>
    <row r="43" spans="1:7">
      <c r="A43" s="523">
        <v>45005</v>
      </c>
      <c r="B43" s="515">
        <v>45009</v>
      </c>
      <c r="C43" s="513" t="s">
        <v>1572</v>
      </c>
      <c r="D43" s="513" t="s">
        <v>572</v>
      </c>
      <c r="E43" s="513" t="s">
        <v>137</v>
      </c>
      <c r="F43" s="513" t="s">
        <v>20</v>
      </c>
      <c r="G43" s="513" t="s">
        <v>21</v>
      </c>
    </row>
    <row r="44" spans="1:7">
      <c r="A44" s="523">
        <v>45075</v>
      </c>
      <c r="B44" s="515">
        <v>45079</v>
      </c>
      <c r="C44" s="513" t="s">
        <v>1579</v>
      </c>
      <c r="D44" s="513" t="s">
        <v>572</v>
      </c>
      <c r="E44" s="513" t="s">
        <v>137</v>
      </c>
      <c r="F44" s="513" t="s">
        <v>20</v>
      </c>
      <c r="G44" s="513" t="s">
        <v>21</v>
      </c>
    </row>
    <row r="45" spans="1:7">
      <c r="A45" s="523">
        <v>45075</v>
      </c>
      <c r="B45" s="515">
        <v>45079</v>
      </c>
      <c r="C45" s="513" t="s">
        <v>1579</v>
      </c>
      <c r="D45" s="513" t="s">
        <v>572</v>
      </c>
      <c r="E45" s="513" t="s">
        <v>27</v>
      </c>
      <c r="F45" s="513" t="s">
        <v>20</v>
      </c>
      <c r="G45" s="513" t="s">
        <v>21</v>
      </c>
    </row>
    <row r="46" spans="1:7">
      <c r="A46" s="523">
        <v>45090</v>
      </c>
      <c r="B46" s="515">
        <v>45092</v>
      </c>
      <c r="C46" s="513" t="s">
        <v>1582</v>
      </c>
      <c r="D46" s="513" t="s">
        <v>1325</v>
      </c>
      <c r="E46" s="513" t="s">
        <v>137</v>
      </c>
      <c r="F46" s="513" t="s">
        <v>54</v>
      </c>
      <c r="G46" s="513" t="s">
        <v>21</v>
      </c>
    </row>
    <row r="47" spans="1:7">
      <c r="A47" s="523">
        <v>45093</v>
      </c>
      <c r="B47" s="515">
        <v>45093</v>
      </c>
      <c r="C47" s="513" t="s">
        <v>1583</v>
      </c>
      <c r="D47" s="513" t="s">
        <v>572</v>
      </c>
      <c r="E47" s="513" t="s">
        <v>137</v>
      </c>
      <c r="F47" s="513" t="s">
        <v>54</v>
      </c>
      <c r="G47" s="513" t="s">
        <v>21</v>
      </c>
    </row>
    <row r="48" spans="1:7">
      <c r="A48" s="523">
        <v>45096</v>
      </c>
      <c r="B48" s="515">
        <v>45099</v>
      </c>
      <c r="C48" s="513" t="s">
        <v>1676</v>
      </c>
      <c r="D48" s="513" t="s">
        <v>147</v>
      </c>
      <c r="E48" s="513" t="s">
        <v>137</v>
      </c>
      <c r="F48" s="513" t="s">
        <v>718</v>
      </c>
      <c r="G48" s="513" t="s">
        <v>713</v>
      </c>
    </row>
    <row r="49" spans="1:7">
      <c r="A49" s="523">
        <v>45173</v>
      </c>
      <c r="B49" s="515">
        <v>45177</v>
      </c>
      <c r="C49" s="513" t="s">
        <v>1589</v>
      </c>
      <c r="D49" s="513" t="s">
        <v>572</v>
      </c>
      <c r="E49" s="513" t="s">
        <v>137</v>
      </c>
      <c r="F49" s="513" t="s">
        <v>20</v>
      </c>
      <c r="G49" s="513" t="s">
        <v>21</v>
      </c>
    </row>
    <row r="50" spans="1:7">
      <c r="A50" s="523">
        <v>45208</v>
      </c>
      <c r="B50" s="515">
        <v>45212</v>
      </c>
      <c r="C50" s="513" t="s">
        <v>1590</v>
      </c>
      <c r="D50" s="513" t="s">
        <v>572</v>
      </c>
      <c r="E50" s="513" t="s">
        <v>137</v>
      </c>
      <c r="F50" s="513" t="s">
        <v>20</v>
      </c>
      <c r="G50" s="513" t="s">
        <v>21</v>
      </c>
    </row>
    <row r="51" spans="1:7">
      <c r="A51" s="523">
        <v>45257</v>
      </c>
      <c r="B51" s="515">
        <v>45259</v>
      </c>
      <c r="C51" s="513" t="s">
        <v>806</v>
      </c>
      <c r="D51" s="513" t="s">
        <v>147</v>
      </c>
      <c r="E51" s="513" t="s">
        <v>151</v>
      </c>
      <c r="F51" s="513" t="s">
        <v>718</v>
      </c>
      <c r="G51" s="513" t="s">
        <v>21</v>
      </c>
    </row>
    <row r="52" spans="1:7">
      <c r="A52" s="523">
        <v>45257</v>
      </c>
      <c r="B52" s="515">
        <v>45259</v>
      </c>
      <c r="C52" s="513" t="s">
        <v>1152</v>
      </c>
      <c r="D52" s="513" t="s">
        <v>1113</v>
      </c>
      <c r="E52" s="513" t="s">
        <v>1153</v>
      </c>
      <c r="F52" s="513" t="s">
        <v>640</v>
      </c>
      <c r="G52" s="513" t="s">
        <v>21</v>
      </c>
    </row>
    <row r="53" spans="1:7">
      <c r="A53" s="516" t="s">
        <v>691</v>
      </c>
      <c r="B53" s="517"/>
      <c r="C53" s="517"/>
      <c r="D53" s="517"/>
      <c r="E53" s="517"/>
      <c r="F53" s="517"/>
      <c r="G53" s="517"/>
    </row>
    <row r="54" spans="1:7">
      <c r="A54" s="523">
        <v>44943</v>
      </c>
      <c r="B54" s="515">
        <v>44943</v>
      </c>
      <c r="C54" s="513" t="s">
        <v>1559</v>
      </c>
      <c r="D54" s="513" t="s">
        <v>50</v>
      </c>
      <c r="E54" s="513" t="s">
        <v>137</v>
      </c>
      <c r="F54" s="513" t="s">
        <v>54</v>
      </c>
      <c r="G54" s="513" t="s">
        <v>21</v>
      </c>
    </row>
    <row r="55" spans="1:7">
      <c r="A55" s="523">
        <v>44958</v>
      </c>
      <c r="B55" s="515">
        <v>44985</v>
      </c>
      <c r="C55" s="513" t="s">
        <v>1629</v>
      </c>
      <c r="D55" s="513" t="s">
        <v>817</v>
      </c>
      <c r="E55" s="513" t="s">
        <v>151</v>
      </c>
      <c r="F55" s="513" t="s">
        <v>848</v>
      </c>
      <c r="G55" s="513" t="s">
        <v>21</v>
      </c>
    </row>
    <row r="56" spans="1:7">
      <c r="A56" s="523">
        <v>44977</v>
      </c>
      <c r="B56" s="515">
        <v>44979</v>
      </c>
      <c r="C56" s="513" t="s">
        <v>746</v>
      </c>
      <c r="D56" s="513" t="s">
        <v>147</v>
      </c>
      <c r="E56" s="513" t="s">
        <v>156</v>
      </c>
      <c r="F56" s="513" t="s">
        <v>847</v>
      </c>
      <c r="G56" s="513" t="s">
        <v>21</v>
      </c>
    </row>
    <row r="57" spans="1:7">
      <c r="A57" s="523">
        <v>44978</v>
      </c>
      <c r="B57" s="515">
        <v>44980</v>
      </c>
      <c r="C57" s="513" t="s">
        <v>883</v>
      </c>
      <c r="D57" s="513" t="s">
        <v>128</v>
      </c>
      <c r="E57" s="513" t="s">
        <v>137</v>
      </c>
      <c r="F57" s="513" t="s">
        <v>862</v>
      </c>
      <c r="G57" s="513" t="s">
        <v>21</v>
      </c>
    </row>
    <row r="58" spans="1:7">
      <c r="A58" s="523">
        <v>44980</v>
      </c>
      <c r="B58" s="515">
        <v>44981</v>
      </c>
      <c r="C58" s="513" t="s">
        <v>747</v>
      </c>
      <c r="D58" s="513" t="s">
        <v>147</v>
      </c>
      <c r="E58" s="513" t="s">
        <v>156</v>
      </c>
      <c r="F58" s="513" t="s">
        <v>847</v>
      </c>
      <c r="G58" s="513" t="s">
        <v>21</v>
      </c>
    </row>
    <row r="59" spans="1:7">
      <c r="A59" s="523">
        <v>44984</v>
      </c>
      <c r="B59" s="515">
        <v>44985</v>
      </c>
      <c r="C59" s="513" t="s">
        <v>748</v>
      </c>
      <c r="D59" s="513" t="s">
        <v>147</v>
      </c>
      <c r="E59" s="513" t="s">
        <v>156</v>
      </c>
      <c r="F59" s="513" t="s">
        <v>847</v>
      </c>
      <c r="G59" s="513" t="s">
        <v>21</v>
      </c>
    </row>
    <row r="60" spans="1:7">
      <c r="A60" s="523">
        <v>44985</v>
      </c>
      <c r="B60" s="515">
        <v>44987</v>
      </c>
      <c r="C60" s="513" t="s">
        <v>1567</v>
      </c>
      <c r="D60" s="513" t="s">
        <v>572</v>
      </c>
      <c r="E60" s="513" t="s">
        <v>137</v>
      </c>
      <c r="F60" s="513" t="s">
        <v>54</v>
      </c>
      <c r="G60" s="513" t="s">
        <v>21</v>
      </c>
    </row>
    <row r="61" spans="1:7">
      <c r="A61" s="523">
        <v>44991</v>
      </c>
      <c r="B61" s="515">
        <v>44995</v>
      </c>
      <c r="C61" s="513" t="s">
        <v>1628</v>
      </c>
      <c r="D61" s="513" t="s">
        <v>1627</v>
      </c>
      <c r="E61" s="513" t="s">
        <v>151</v>
      </c>
      <c r="F61" s="513" t="s">
        <v>718</v>
      </c>
      <c r="G61" s="513" t="s">
        <v>21</v>
      </c>
    </row>
    <row r="62" spans="1:7">
      <c r="A62" s="523">
        <v>44992</v>
      </c>
      <c r="B62" s="515">
        <v>44992</v>
      </c>
      <c r="C62" s="513" t="s">
        <v>750</v>
      </c>
      <c r="D62" s="513" t="s">
        <v>147</v>
      </c>
      <c r="E62" s="513" t="s">
        <v>156</v>
      </c>
      <c r="F62" s="513" t="s">
        <v>847</v>
      </c>
      <c r="G62" s="513" t="s">
        <v>21</v>
      </c>
    </row>
    <row r="63" spans="1:7">
      <c r="A63" s="523">
        <v>44999</v>
      </c>
      <c r="B63" s="515">
        <v>44999</v>
      </c>
      <c r="C63" s="513" t="s">
        <v>756</v>
      </c>
      <c r="D63" s="513" t="s">
        <v>1634</v>
      </c>
      <c r="E63" s="513" t="s">
        <v>1630</v>
      </c>
      <c r="F63" s="513" t="s">
        <v>848</v>
      </c>
      <c r="G63" s="513" t="s">
        <v>21</v>
      </c>
    </row>
    <row r="64" spans="1:7">
      <c r="A64" s="523">
        <v>44999</v>
      </c>
      <c r="B64" s="515">
        <v>45001</v>
      </c>
      <c r="C64" s="513" t="s">
        <v>884</v>
      </c>
      <c r="D64" s="513" t="s">
        <v>972</v>
      </c>
      <c r="E64" s="513" t="s">
        <v>437</v>
      </c>
      <c r="F64" s="513" t="s">
        <v>1023</v>
      </c>
      <c r="G64" s="513" t="s">
        <v>21</v>
      </c>
    </row>
    <row r="65" spans="1:7">
      <c r="A65" s="523">
        <v>45005</v>
      </c>
      <c r="B65" s="515">
        <v>45005</v>
      </c>
      <c r="C65" s="513" t="s">
        <v>753</v>
      </c>
      <c r="D65" s="513" t="s">
        <v>147</v>
      </c>
      <c r="E65" s="513" t="s">
        <v>151</v>
      </c>
      <c r="F65" s="513" t="s">
        <v>848</v>
      </c>
      <c r="G65" s="513" t="s">
        <v>21</v>
      </c>
    </row>
    <row r="66" spans="1:7">
      <c r="A66" s="523">
        <v>45006</v>
      </c>
      <c r="B66" s="515">
        <v>45008</v>
      </c>
      <c r="C66" s="513" t="s">
        <v>757</v>
      </c>
      <c r="D66" s="513" t="s">
        <v>645</v>
      </c>
      <c r="E66" s="513" t="s">
        <v>836</v>
      </c>
      <c r="F66" s="513" t="s">
        <v>848</v>
      </c>
      <c r="G66" s="513" t="s">
        <v>173</v>
      </c>
    </row>
    <row r="67" spans="1:7">
      <c r="A67" s="523">
        <v>45012</v>
      </c>
      <c r="B67" s="515">
        <v>45016</v>
      </c>
      <c r="C67" s="513" t="s">
        <v>1573</v>
      </c>
      <c r="D67" s="513" t="s">
        <v>572</v>
      </c>
      <c r="E67" s="513" t="s">
        <v>137</v>
      </c>
      <c r="F67" s="513" t="s">
        <v>54</v>
      </c>
      <c r="G67" s="513" t="s">
        <v>21</v>
      </c>
    </row>
    <row r="68" spans="1:7">
      <c r="A68" s="523">
        <v>45013</v>
      </c>
      <c r="B68" s="515">
        <v>45013</v>
      </c>
      <c r="C68" s="513" t="s">
        <v>754</v>
      </c>
      <c r="D68" s="513" t="s">
        <v>818</v>
      </c>
      <c r="E68" s="513" t="s">
        <v>151</v>
      </c>
      <c r="F68" s="513" t="s">
        <v>848</v>
      </c>
      <c r="G68" s="513" t="s">
        <v>21</v>
      </c>
    </row>
    <row r="69" spans="1:7">
      <c r="A69" s="523">
        <v>45020</v>
      </c>
      <c r="B69" s="515">
        <v>45021</v>
      </c>
      <c r="C69" s="513" t="s">
        <v>776</v>
      </c>
      <c r="D69" s="513" t="s">
        <v>829</v>
      </c>
      <c r="E69" s="513" t="s">
        <v>151</v>
      </c>
      <c r="F69" s="513" t="s">
        <v>848</v>
      </c>
      <c r="G69" s="513" t="s">
        <v>21</v>
      </c>
    </row>
    <row r="70" spans="1:7">
      <c r="A70" s="523">
        <v>45033</v>
      </c>
      <c r="B70" s="515">
        <v>45034</v>
      </c>
      <c r="C70" s="513" t="s">
        <v>1549</v>
      </c>
      <c r="D70" s="513" t="s">
        <v>147</v>
      </c>
      <c r="E70" s="513" t="s">
        <v>437</v>
      </c>
      <c r="F70" s="513" t="s">
        <v>718</v>
      </c>
      <c r="G70" s="513" t="s">
        <v>21</v>
      </c>
    </row>
    <row r="71" spans="1:7">
      <c r="A71" s="523">
        <v>45033</v>
      </c>
      <c r="B71" s="515">
        <v>45037</v>
      </c>
      <c r="C71" s="513" t="s">
        <v>783</v>
      </c>
      <c r="D71" s="513" t="s">
        <v>645</v>
      </c>
      <c r="E71" s="513" t="s">
        <v>836</v>
      </c>
      <c r="F71" s="513" t="s">
        <v>1635</v>
      </c>
      <c r="G71" s="513" t="s">
        <v>713</v>
      </c>
    </row>
    <row r="72" spans="1:7">
      <c r="A72" s="523">
        <v>45034</v>
      </c>
      <c r="B72" s="515">
        <v>45035</v>
      </c>
      <c r="C72" s="513" t="s">
        <v>928</v>
      </c>
      <c r="D72" s="513" t="s">
        <v>972</v>
      </c>
      <c r="E72" s="513" t="s">
        <v>437</v>
      </c>
      <c r="F72" s="513" t="s">
        <v>388</v>
      </c>
      <c r="G72" s="513" t="s">
        <v>700</v>
      </c>
    </row>
    <row r="73" spans="1:7">
      <c r="A73" s="523">
        <v>45041</v>
      </c>
      <c r="B73" s="515">
        <v>45042</v>
      </c>
      <c r="C73" s="513" t="s">
        <v>777</v>
      </c>
      <c r="D73" s="513" t="s">
        <v>128</v>
      </c>
      <c r="E73" s="513" t="s">
        <v>151</v>
      </c>
      <c r="F73" s="513" t="s">
        <v>388</v>
      </c>
      <c r="G73" s="513" t="s">
        <v>21</v>
      </c>
    </row>
    <row r="74" spans="1:7">
      <c r="A74" s="523">
        <v>45048</v>
      </c>
      <c r="B74" s="515">
        <v>45050</v>
      </c>
      <c r="C74" s="513" t="s">
        <v>772</v>
      </c>
      <c r="D74" s="513" t="s">
        <v>827</v>
      </c>
      <c r="E74" s="513" t="s">
        <v>151</v>
      </c>
      <c r="F74" s="513" t="s">
        <v>848</v>
      </c>
      <c r="G74" s="513" t="s">
        <v>21</v>
      </c>
    </row>
    <row r="75" spans="1:7">
      <c r="A75" s="523">
        <v>45055</v>
      </c>
      <c r="B75" s="515">
        <v>45057</v>
      </c>
      <c r="C75" s="513" t="s">
        <v>773</v>
      </c>
      <c r="D75" s="513" t="s">
        <v>828</v>
      </c>
      <c r="E75" s="513" t="s">
        <v>151</v>
      </c>
      <c r="F75" s="513" t="s">
        <v>848</v>
      </c>
      <c r="G75" s="513" t="s">
        <v>21</v>
      </c>
    </row>
    <row r="76" spans="1:7">
      <c r="A76" s="523">
        <v>45055</v>
      </c>
      <c r="B76" s="515">
        <v>45204</v>
      </c>
      <c r="C76" s="513" t="s">
        <v>778</v>
      </c>
      <c r="D76" s="513" t="s">
        <v>483</v>
      </c>
      <c r="E76" s="513" t="s">
        <v>1630</v>
      </c>
      <c r="F76" s="513" t="s">
        <v>848</v>
      </c>
      <c r="G76" s="513" t="s">
        <v>21</v>
      </c>
    </row>
    <row r="77" spans="1:7">
      <c r="A77" s="523">
        <v>45061</v>
      </c>
      <c r="B77" s="515">
        <v>45065</v>
      </c>
      <c r="C77" s="513" t="s">
        <v>1577</v>
      </c>
      <c r="D77" s="513" t="s">
        <v>572</v>
      </c>
      <c r="E77" s="513" t="s">
        <v>137</v>
      </c>
      <c r="F77" s="513" t="s">
        <v>20</v>
      </c>
      <c r="G77" s="513" t="s">
        <v>21</v>
      </c>
    </row>
    <row r="78" spans="1:7">
      <c r="A78" s="523">
        <v>45062</v>
      </c>
      <c r="B78" s="515">
        <v>45064</v>
      </c>
      <c r="C78" s="513" t="s">
        <v>929</v>
      </c>
      <c r="D78" s="513" t="s">
        <v>993</v>
      </c>
      <c r="E78" s="513" t="s">
        <v>437</v>
      </c>
      <c r="F78" s="513" t="s">
        <v>1030</v>
      </c>
      <c r="G78" s="513" t="s">
        <v>21</v>
      </c>
    </row>
    <row r="79" spans="1:7">
      <c r="A79" s="523">
        <v>45066</v>
      </c>
      <c r="B79" s="515">
        <v>45067</v>
      </c>
      <c r="C79" s="513" t="s">
        <v>1546</v>
      </c>
      <c r="D79" s="513" t="s">
        <v>147</v>
      </c>
      <c r="E79" s="513" t="s">
        <v>437</v>
      </c>
      <c r="F79" s="513" t="s">
        <v>692</v>
      </c>
      <c r="G79" s="513" t="s">
        <v>21</v>
      </c>
    </row>
    <row r="80" spans="1:7">
      <c r="A80" s="523">
        <v>45068</v>
      </c>
      <c r="B80" s="515">
        <v>45069</v>
      </c>
      <c r="C80" s="513" t="s">
        <v>460</v>
      </c>
      <c r="D80" s="513" t="s">
        <v>147</v>
      </c>
      <c r="E80" s="513" t="s">
        <v>437</v>
      </c>
      <c r="F80" s="513" t="s">
        <v>718</v>
      </c>
      <c r="G80" s="513" t="s">
        <v>21</v>
      </c>
    </row>
    <row r="81" spans="1:7">
      <c r="A81" s="523">
        <v>45069</v>
      </c>
      <c r="B81" s="515">
        <v>45070</v>
      </c>
      <c r="C81" s="513" t="s">
        <v>1633</v>
      </c>
      <c r="D81" s="513" t="s">
        <v>483</v>
      </c>
      <c r="E81" s="513" t="s">
        <v>1630</v>
      </c>
      <c r="F81" s="513" t="s">
        <v>848</v>
      </c>
      <c r="G81" s="513" t="s">
        <v>21</v>
      </c>
    </row>
    <row r="82" spans="1:7">
      <c r="A82" s="523">
        <v>45076</v>
      </c>
      <c r="B82" s="515">
        <v>45076</v>
      </c>
      <c r="C82" s="513" t="s">
        <v>1112</v>
      </c>
      <c r="D82" s="513" t="s">
        <v>1113</v>
      </c>
      <c r="E82" s="513" t="s">
        <v>151</v>
      </c>
      <c r="F82" s="513" t="s">
        <v>848</v>
      </c>
      <c r="G82" s="513" t="s">
        <v>21</v>
      </c>
    </row>
    <row r="83" spans="1:7">
      <c r="A83" s="523">
        <v>45080</v>
      </c>
      <c r="B83" s="515">
        <v>45141</v>
      </c>
      <c r="C83" s="513" t="s">
        <v>1071</v>
      </c>
      <c r="D83" s="513" t="s">
        <v>328</v>
      </c>
      <c r="E83" s="513" t="s">
        <v>151</v>
      </c>
      <c r="F83" s="513" t="s">
        <v>236</v>
      </c>
      <c r="G83" s="513" t="s">
        <v>21</v>
      </c>
    </row>
    <row r="84" spans="1:7">
      <c r="A84" s="523">
        <v>45082</v>
      </c>
      <c r="B84" s="515">
        <v>45086</v>
      </c>
      <c r="C84" s="513" t="s">
        <v>1580</v>
      </c>
      <c r="D84" s="513" t="s">
        <v>572</v>
      </c>
      <c r="E84" s="513" t="s">
        <v>137</v>
      </c>
      <c r="F84" s="513" t="s">
        <v>54</v>
      </c>
      <c r="G84" s="513" t="s">
        <v>21</v>
      </c>
    </row>
    <row r="85" spans="1:7">
      <c r="A85" s="523">
        <v>45082</v>
      </c>
      <c r="B85" s="515">
        <v>45086</v>
      </c>
      <c r="C85" s="513" t="s">
        <v>774</v>
      </c>
      <c r="D85" s="513" t="s">
        <v>1632</v>
      </c>
      <c r="E85" s="513" t="s">
        <v>151</v>
      </c>
      <c r="F85" s="513" t="s">
        <v>701</v>
      </c>
      <c r="G85" s="513" t="s">
        <v>21</v>
      </c>
    </row>
    <row r="86" spans="1:7">
      <c r="A86" s="523">
        <v>45083</v>
      </c>
      <c r="B86" s="515">
        <v>45085</v>
      </c>
      <c r="C86" s="513" t="s">
        <v>1086</v>
      </c>
      <c r="D86" s="513" t="s">
        <v>328</v>
      </c>
      <c r="E86" s="513" t="s">
        <v>151</v>
      </c>
      <c r="F86" s="513" t="s">
        <v>1087</v>
      </c>
      <c r="G86" s="513" t="s">
        <v>21</v>
      </c>
    </row>
    <row r="87" spans="1:7">
      <c r="A87" s="523">
        <v>45096</v>
      </c>
      <c r="B87" s="515">
        <v>45099</v>
      </c>
      <c r="C87" s="513" t="s">
        <v>1148</v>
      </c>
      <c r="D87" s="513" t="s">
        <v>1113</v>
      </c>
      <c r="E87" s="513" t="s">
        <v>1150</v>
      </c>
      <c r="F87" s="513" t="s">
        <v>718</v>
      </c>
      <c r="G87" s="513" t="s">
        <v>21</v>
      </c>
    </row>
    <row r="88" spans="1:7">
      <c r="A88" s="523">
        <v>45098</v>
      </c>
      <c r="B88" s="515">
        <v>45128</v>
      </c>
      <c r="C88" s="513" t="s">
        <v>779</v>
      </c>
      <c r="D88" s="513" t="s">
        <v>483</v>
      </c>
      <c r="E88" s="513" t="s">
        <v>83</v>
      </c>
      <c r="F88" s="513" t="s">
        <v>848</v>
      </c>
      <c r="G88" s="513" t="s">
        <v>21</v>
      </c>
    </row>
    <row r="89" spans="1:7">
      <c r="A89" s="523">
        <v>45103</v>
      </c>
      <c r="B89" s="515">
        <v>45107</v>
      </c>
      <c r="C89" s="513" t="s">
        <v>775</v>
      </c>
      <c r="D89" s="513" t="s">
        <v>828</v>
      </c>
      <c r="E89" s="513" t="s">
        <v>151</v>
      </c>
      <c r="F89" s="513" t="s">
        <v>388</v>
      </c>
      <c r="G89" s="513" t="s">
        <v>21</v>
      </c>
    </row>
    <row r="90" spans="1:7">
      <c r="A90" s="523">
        <v>45103</v>
      </c>
      <c r="B90" s="515">
        <v>45107</v>
      </c>
      <c r="C90" s="513" t="s">
        <v>1212</v>
      </c>
      <c r="D90" s="513" t="s">
        <v>1113</v>
      </c>
      <c r="E90" s="513" t="s">
        <v>1677</v>
      </c>
      <c r="F90" s="513" t="s">
        <v>388</v>
      </c>
      <c r="G90" s="513" t="s">
        <v>21</v>
      </c>
    </row>
    <row r="91" spans="1:7">
      <c r="A91" s="523">
        <v>45103</v>
      </c>
      <c r="B91" s="515">
        <v>45107</v>
      </c>
      <c r="C91" s="513" t="s">
        <v>798</v>
      </c>
      <c r="D91" s="513" t="s">
        <v>483</v>
      </c>
      <c r="E91" s="513" t="s">
        <v>1677</v>
      </c>
      <c r="F91" s="513" t="s">
        <v>388</v>
      </c>
      <c r="G91" s="513" t="s">
        <v>713</v>
      </c>
    </row>
    <row r="92" spans="1:7">
      <c r="A92" s="523">
        <v>45105</v>
      </c>
      <c r="B92" s="515">
        <v>45105</v>
      </c>
      <c r="C92" s="513" t="s">
        <v>1586</v>
      </c>
      <c r="D92" s="513" t="s">
        <v>572</v>
      </c>
      <c r="E92" s="513" t="s">
        <v>137</v>
      </c>
      <c r="F92" s="513" t="s">
        <v>54</v>
      </c>
      <c r="G92" s="513" t="s">
        <v>21</v>
      </c>
    </row>
    <row r="93" spans="1:7">
      <c r="A93" s="523">
        <v>45117</v>
      </c>
      <c r="B93" s="515">
        <v>45120</v>
      </c>
      <c r="C93" s="513" t="s">
        <v>947</v>
      </c>
      <c r="D93" s="513" t="s">
        <v>972</v>
      </c>
      <c r="E93" s="513" t="s">
        <v>437</v>
      </c>
      <c r="F93" s="513" t="s">
        <v>388</v>
      </c>
      <c r="G93" s="513" t="s">
        <v>21</v>
      </c>
    </row>
    <row r="94" spans="1:7">
      <c r="A94" s="523">
        <v>45125</v>
      </c>
      <c r="B94" s="515">
        <v>45126</v>
      </c>
      <c r="C94" s="513" t="s">
        <v>1099</v>
      </c>
      <c r="D94" s="513" t="s">
        <v>353</v>
      </c>
      <c r="E94" s="513" t="s">
        <v>151</v>
      </c>
      <c r="F94" s="513" t="s">
        <v>848</v>
      </c>
      <c r="G94" s="513" t="s">
        <v>21</v>
      </c>
    </row>
    <row r="95" spans="1:7">
      <c r="A95" s="523">
        <v>45134</v>
      </c>
      <c r="B95" s="515">
        <v>45134</v>
      </c>
      <c r="C95" s="513" t="s">
        <v>797</v>
      </c>
      <c r="D95" s="513" t="s">
        <v>147</v>
      </c>
      <c r="E95" s="513" t="s">
        <v>151</v>
      </c>
      <c r="F95" s="513" t="s">
        <v>848</v>
      </c>
      <c r="G95" s="513" t="s">
        <v>21</v>
      </c>
    </row>
    <row r="96" spans="1:7">
      <c r="A96" s="523">
        <v>45138</v>
      </c>
      <c r="B96" s="515">
        <v>45142</v>
      </c>
      <c r="C96" s="513" t="s">
        <v>1556</v>
      </c>
      <c r="D96" s="513" t="s">
        <v>45</v>
      </c>
      <c r="E96" s="513" t="s">
        <v>1557</v>
      </c>
      <c r="F96" s="513" t="s">
        <v>20</v>
      </c>
      <c r="G96" s="513" t="s">
        <v>21</v>
      </c>
    </row>
    <row r="97" spans="1:7">
      <c r="A97" s="523">
        <v>45145</v>
      </c>
      <c r="B97" s="515">
        <v>45148</v>
      </c>
      <c r="C97" s="513" t="s">
        <v>802</v>
      </c>
      <c r="D97" s="513" t="s">
        <v>147</v>
      </c>
      <c r="E97" s="513" t="s">
        <v>27</v>
      </c>
      <c r="F97" s="513" t="s">
        <v>862</v>
      </c>
      <c r="G97" s="513" t="s">
        <v>21</v>
      </c>
    </row>
    <row r="98" spans="1:7">
      <c r="A98" s="523">
        <v>45153</v>
      </c>
      <c r="B98" s="515">
        <v>45154</v>
      </c>
      <c r="C98" s="513" t="s">
        <v>1547</v>
      </c>
      <c r="D98" s="513" t="s">
        <v>147</v>
      </c>
      <c r="E98" s="513" t="s">
        <v>437</v>
      </c>
      <c r="F98" s="513" t="s">
        <v>718</v>
      </c>
      <c r="G98" s="513" t="s">
        <v>21</v>
      </c>
    </row>
    <row r="99" spans="1:7">
      <c r="A99" s="523">
        <v>45159</v>
      </c>
      <c r="B99" s="515">
        <v>45162</v>
      </c>
      <c r="C99" s="513" t="s">
        <v>1587</v>
      </c>
      <c r="D99" s="513" t="s">
        <v>572</v>
      </c>
      <c r="E99" s="513" t="s">
        <v>137</v>
      </c>
      <c r="F99" s="513" t="s">
        <v>54</v>
      </c>
      <c r="G99" s="513" t="s">
        <v>21</v>
      </c>
    </row>
    <row r="100" spans="1:7">
      <c r="A100" s="523">
        <v>45166</v>
      </c>
      <c r="B100" s="515">
        <v>45167</v>
      </c>
      <c r="C100" s="513" t="s">
        <v>1551</v>
      </c>
      <c r="D100" s="513" t="s">
        <v>147</v>
      </c>
      <c r="E100" s="513" t="s">
        <v>437</v>
      </c>
      <c r="F100" s="513" t="s">
        <v>718</v>
      </c>
      <c r="G100" s="513" t="s">
        <v>21</v>
      </c>
    </row>
    <row r="101" spans="1:7">
      <c r="A101" s="523">
        <v>45166</v>
      </c>
      <c r="B101" s="515">
        <v>45170</v>
      </c>
      <c r="C101" s="513" t="s">
        <v>1588</v>
      </c>
      <c r="D101" s="513" t="s">
        <v>572</v>
      </c>
      <c r="E101" s="513" t="s">
        <v>137</v>
      </c>
      <c r="F101" s="513" t="s">
        <v>54</v>
      </c>
      <c r="G101" s="513" t="s">
        <v>21</v>
      </c>
    </row>
    <row r="102" spans="1:7">
      <c r="A102" s="523">
        <v>45173</v>
      </c>
      <c r="B102" s="515">
        <v>45175</v>
      </c>
      <c r="C102" s="513" t="s">
        <v>1655</v>
      </c>
      <c r="D102" s="513" t="s">
        <v>1656</v>
      </c>
      <c r="E102" s="513" t="s">
        <v>1657</v>
      </c>
      <c r="F102" s="513" t="s">
        <v>20</v>
      </c>
      <c r="G102" s="513" t="s">
        <v>21</v>
      </c>
    </row>
    <row r="103" spans="1:7">
      <c r="A103" s="523">
        <v>45180</v>
      </c>
      <c r="B103" s="515">
        <v>45183</v>
      </c>
      <c r="C103" s="513" t="s">
        <v>506</v>
      </c>
      <c r="D103" s="513" t="s">
        <v>734</v>
      </c>
      <c r="E103" s="513" t="s">
        <v>1636</v>
      </c>
      <c r="F103" s="513" t="s">
        <v>718</v>
      </c>
      <c r="G103" s="513" t="s">
        <v>21</v>
      </c>
    </row>
    <row r="104" spans="1:7">
      <c r="A104" s="523">
        <v>45188</v>
      </c>
      <c r="B104" s="515">
        <v>45190</v>
      </c>
      <c r="C104" s="513" t="s">
        <v>796</v>
      </c>
      <c r="D104" s="513" t="s">
        <v>147</v>
      </c>
      <c r="E104" s="513" t="s">
        <v>1636</v>
      </c>
      <c r="F104" s="513" t="s">
        <v>847</v>
      </c>
      <c r="G104" s="513" t="s">
        <v>713</v>
      </c>
    </row>
    <row r="105" spans="1:7">
      <c r="A105" s="523">
        <v>45188</v>
      </c>
      <c r="B105" s="515">
        <v>45191</v>
      </c>
      <c r="C105" s="513" t="s">
        <v>1558</v>
      </c>
      <c r="D105" s="513" t="s">
        <v>201</v>
      </c>
      <c r="E105" s="513" t="s">
        <v>1557</v>
      </c>
      <c r="F105" s="513" t="s">
        <v>20</v>
      </c>
      <c r="G105" s="513" t="s">
        <v>21</v>
      </c>
    </row>
    <row r="106" spans="1:7">
      <c r="A106" s="523">
        <v>45194</v>
      </c>
      <c r="B106" s="515">
        <v>45196</v>
      </c>
      <c r="C106" s="513" t="s">
        <v>1550</v>
      </c>
      <c r="D106" s="513" t="s">
        <v>147</v>
      </c>
      <c r="E106" s="513" t="s">
        <v>437</v>
      </c>
      <c r="F106" s="513" t="s">
        <v>1684</v>
      </c>
      <c r="G106" s="513" t="s">
        <v>21</v>
      </c>
    </row>
    <row r="107" spans="1:7">
      <c r="A107" s="523">
        <v>45264</v>
      </c>
      <c r="B107" s="515">
        <v>45268</v>
      </c>
      <c r="C107" s="513" t="s">
        <v>1592</v>
      </c>
      <c r="D107" s="513" t="s">
        <v>572</v>
      </c>
      <c r="E107" s="513" t="s">
        <v>137</v>
      </c>
      <c r="F107" s="513" t="s">
        <v>20</v>
      </c>
      <c r="G107" s="513" t="s">
        <v>21</v>
      </c>
    </row>
    <row r="108" spans="1:7">
      <c r="A108" s="518" t="s">
        <v>168</v>
      </c>
      <c r="B108" s="519"/>
      <c r="C108" s="519"/>
      <c r="D108" s="519"/>
      <c r="E108" s="519"/>
      <c r="F108" s="519"/>
      <c r="G108" s="519"/>
    </row>
    <row r="109" spans="1:7">
      <c r="A109" s="516" t="s">
        <v>690</v>
      </c>
      <c r="B109" s="517"/>
      <c r="C109" s="517"/>
      <c r="D109" s="517"/>
      <c r="E109" s="517"/>
      <c r="F109" s="517"/>
      <c r="G109" s="517"/>
    </row>
    <row r="110" spans="1:7">
      <c r="A110" s="523">
        <v>44965</v>
      </c>
      <c r="B110" s="515">
        <v>44967</v>
      </c>
      <c r="C110" s="513" t="s">
        <v>743</v>
      </c>
      <c r="D110" s="513" t="s">
        <v>816</v>
      </c>
      <c r="E110" s="513" t="s">
        <v>835</v>
      </c>
      <c r="F110" s="513" t="s">
        <v>718</v>
      </c>
      <c r="G110" s="513" t="s">
        <v>173</v>
      </c>
    </row>
    <row r="111" spans="1:7">
      <c r="A111" s="523">
        <v>45013</v>
      </c>
      <c r="B111" s="515">
        <v>45015</v>
      </c>
      <c r="C111" s="513" t="s">
        <v>742</v>
      </c>
      <c r="D111" s="513" t="s">
        <v>816</v>
      </c>
      <c r="E111" s="513" t="s">
        <v>835</v>
      </c>
      <c r="F111" s="513" t="s">
        <v>718</v>
      </c>
      <c r="G111" s="513" t="s">
        <v>173</v>
      </c>
    </row>
    <row r="112" spans="1:7">
      <c r="A112" s="516" t="s">
        <v>691</v>
      </c>
      <c r="B112" s="517"/>
      <c r="C112" s="517"/>
      <c r="D112" s="517"/>
      <c r="E112" s="517"/>
      <c r="F112" s="517"/>
      <c r="G112" s="517"/>
    </row>
    <row r="113" spans="1:7">
      <c r="A113" s="514" t="s">
        <v>1326</v>
      </c>
      <c r="B113" s="513" t="s">
        <v>1327</v>
      </c>
      <c r="C113" s="513" t="s">
        <v>1324</v>
      </c>
      <c r="D113" s="513" t="s">
        <v>1325</v>
      </c>
      <c r="E113" s="513" t="s">
        <v>203</v>
      </c>
      <c r="F113" s="513" t="s">
        <v>1319</v>
      </c>
      <c r="G113" s="513" t="s">
        <v>21</v>
      </c>
    </row>
    <row r="114" spans="1:7">
      <c r="A114" s="514" t="s">
        <v>1345</v>
      </c>
      <c r="B114" s="513" t="s">
        <v>1346</v>
      </c>
      <c r="C114" s="513" t="s">
        <v>1343</v>
      </c>
      <c r="D114" s="513" t="s">
        <v>572</v>
      </c>
      <c r="E114" s="513" t="s">
        <v>203</v>
      </c>
      <c r="F114" s="513" t="s">
        <v>396</v>
      </c>
      <c r="G114" s="513" t="s">
        <v>21</v>
      </c>
    </row>
    <row r="115" spans="1:7">
      <c r="A115" s="514" t="s">
        <v>1341</v>
      </c>
      <c r="B115" s="513" t="s">
        <v>1342</v>
      </c>
      <c r="C115" s="513" t="s">
        <v>1339</v>
      </c>
      <c r="D115" s="513" t="s">
        <v>483</v>
      </c>
      <c r="E115" s="513" t="s">
        <v>203</v>
      </c>
      <c r="F115" s="513" t="s">
        <v>1110</v>
      </c>
      <c r="G115" s="513" t="s">
        <v>21</v>
      </c>
    </row>
    <row r="116" spans="1:7">
      <c r="A116" s="514" t="s">
        <v>1306</v>
      </c>
      <c r="B116" s="513" t="s">
        <v>1307</v>
      </c>
      <c r="C116" s="513" t="s">
        <v>1305</v>
      </c>
      <c r="D116" s="513" t="s">
        <v>328</v>
      </c>
      <c r="E116" s="513" t="s">
        <v>203</v>
      </c>
      <c r="F116" s="513" t="s">
        <v>1183</v>
      </c>
      <c r="G116" s="513" t="s">
        <v>21</v>
      </c>
    </row>
    <row r="117" spans="1:7">
      <c r="A117" s="514" t="s">
        <v>1310</v>
      </c>
      <c r="B117" s="513" t="s">
        <v>1311</v>
      </c>
      <c r="C117" s="513" t="s">
        <v>577</v>
      </c>
      <c r="D117" s="513" t="s">
        <v>328</v>
      </c>
      <c r="E117" s="513" t="s">
        <v>203</v>
      </c>
      <c r="F117" s="513" t="s">
        <v>1312</v>
      </c>
      <c r="G117" s="513" t="s">
        <v>21</v>
      </c>
    </row>
    <row r="118" spans="1:7">
      <c r="A118" s="514" t="s">
        <v>1330</v>
      </c>
      <c r="B118" s="513" t="s">
        <v>1331</v>
      </c>
      <c r="C118" s="513" t="s">
        <v>1328</v>
      </c>
      <c r="D118" s="513" t="s">
        <v>1329</v>
      </c>
      <c r="E118" s="513" t="s">
        <v>203</v>
      </c>
      <c r="F118" s="513" t="s">
        <v>1319</v>
      </c>
      <c r="G118" s="513" t="s">
        <v>21</v>
      </c>
    </row>
    <row r="119" spans="1:7">
      <c r="A119" s="514" t="s">
        <v>1314</v>
      </c>
      <c r="B119" s="513" t="s">
        <v>1315</v>
      </c>
      <c r="C119" s="513" t="s">
        <v>1313</v>
      </c>
      <c r="D119" s="513" t="s">
        <v>328</v>
      </c>
      <c r="E119" s="513" t="s">
        <v>203</v>
      </c>
      <c r="F119" s="513" t="s">
        <v>1316</v>
      </c>
      <c r="G119" s="513" t="s">
        <v>21</v>
      </c>
    </row>
    <row r="120" spans="1:7">
      <c r="A120" s="514" t="s">
        <v>1336</v>
      </c>
      <c r="B120" s="513" t="s">
        <v>1337</v>
      </c>
      <c r="C120" s="513" t="s">
        <v>1334</v>
      </c>
      <c r="D120" s="513" t="s">
        <v>572</v>
      </c>
      <c r="E120" s="513" t="s">
        <v>1335</v>
      </c>
      <c r="F120" s="513" t="s">
        <v>663</v>
      </c>
      <c r="G120" s="513" t="s">
        <v>21</v>
      </c>
    </row>
    <row r="121" spans="1:7">
      <c r="A121" s="514" t="s">
        <v>1323</v>
      </c>
      <c r="B121" s="515">
        <v>44988</v>
      </c>
      <c r="C121" s="513" t="s">
        <v>1322</v>
      </c>
      <c r="D121" s="513" t="s">
        <v>353</v>
      </c>
      <c r="E121" s="513" t="s">
        <v>203</v>
      </c>
      <c r="F121" s="513" t="s">
        <v>1319</v>
      </c>
      <c r="G121" s="513" t="s">
        <v>21</v>
      </c>
    </row>
    <row r="122" spans="1:7">
      <c r="A122" s="523">
        <v>44927</v>
      </c>
      <c r="B122" s="513" t="s">
        <v>1017</v>
      </c>
      <c r="C122" s="513" t="s">
        <v>1271</v>
      </c>
      <c r="D122" s="513" t="s">
        <v>50</v>
      </c>
      <c r="E122" s="513" t="s">
        <v>203</v>
      </c>
      <c r="F122" s="513" t="s">
        <v>1205</v>
      </c>
      <c r="G122" s="513" t="s">
        <v>21</v>
      </c>
    </row>
    <row r="123" spans="1:7">
      <c r="A123" s="523">
        <v>44984</v>
      </c>
      <c r="B123" s="515">
        <v>44988</v>
      </c>
      <c r="C123" s="513" t="s">
        <v>744</v>
      </c>
      <c r="D123" s="513" t="s">
        <v>816</v>
      </c>
      <c r="E123" s="513" t="s">
        <v>172</v>
      </c>
      <c r="F123" s="513" t="s">
        <v>718</v>
      </c>
      <c r="G123" s="513" t="s">
        <v>21</v>
      </c>
    </row>
    <row r="124" spans="1:7">
      <c r="A124" s="523">
        <v>44991</v>
      </c>
      <c r="B124" s="515">
        <v>44995</v>
      </c>
      <c r="C124" s="513" t="s">
        <v>767</v>
      </c>
      <c r="D124" s="513" t="s">
        <v>147</v>
      </c>
      <c r="E124" s="513" t="s">
        <v>837</v>
      </c>
      <c r="F124" s="513" t="s">
        <v>718</v>
      </c>
      <c r="G124" s="513" t="s">
        <v>21</v>
      </c>
    </row>
    <row r="125" spans="1:7">
      <c r="A125" s="523">
        <v>44991</v>
      </c>
      <c r="B125" s="515">
        <v>44995</v>
      </c>
      <c r="C125" s="513" t="s">
        <v>744</v>
      </c>
      <c r="D125" s="513" t="s">
        <v>816</v>
      </c>
      <c r="E125" s="513" t="s">
        <v>172</v>
      </c>
      <c r="F125" s="513" t="s">
        <v>718</v>
      </c>
      <c r="G125" s="513" t="s">
        <v>21</v>
      </c>
    </row>
    <row r="126" spans="1:7">
      <c r="A126" s="523">
        <v>44998</v>
      </c>
      <c r="B126" s="515">
        <v>45002</v>
      </c>
      <c r="C126" s="513" t="s">
        <v>745</v>
      </c>
      <c r="D126" s="513" t="s">
        <v>816</v>
      </c>
      <c r="E126" s="513" t="s">
        <v>172</v>
      </c>
      <c r="F126" s="513" t="s">
        <v>846</v>
      </c>
      <c r="G126" s="513" t="s">
        <v>21</v>
      </c>
    </row>
    <row r="127" spans="1:7">
      <c r="A127" s="523">
        <v>44999</v>
      </c>
      <c r="B127" s="515">
        <v>45002</v>
      </c>
      <c r="C127" s="513" t="s">
        <v>766</v>
      </c>
      <c r="D127" s="513" t="s">
        <v>147</v>
      </c>
      <c r="E127" s="513" t="s">
        <v>837</v>
      </c>
      <c r="F127" s="513" t="s">
        <v>718</v>
      </c>
      <c r="G127" s="513" t="s">
        <v>173</v>
      </c>
    </row>
    <row r="128" spans="1:7">
      <c r="A128" s="523">
        <v>44999</v>
      </c>
      <c r="B128" s="515">
        <v>45002</v>
      </c>
      <c r="C128" s="513" t="s">
        <v>741</v>
      </c>
      <c r="D128" s="513" t="s">
        <v>815</v>
      </c>
      <c r="E128" s="513" t="s">
        <v>835</v>
      </c>
      <c r="F128" s="513" t="s">
        <v>718</v>
      </c>
      <c r="G128" s="513" t="s">
        <v>173</v>
      </c>
    </row>
    <row r="129" spans="1:7">
      <c r="A129" s="523">
        <v>45009</v>
      </c>
      <c r="B129" s="515">
        <v>45013</v>
      </c>
      <c r="C129" s="513" t="s">
        <v>575</v>
      </c>
      <c r="D129" s="513" t="s">
        <v>816</v>
      </c>
      <c r="E129" s="513" t="s">
        <v>172</v>
      </c>
      <c r="F129" s="513" t="s">
        <v>718</v>
      </c>
      <c r="G129" s="513" t="s">
        <v>21</v>
      </c>
    </row>
    <row r="130" spans="1:7">
      <c r="A130" s="523">
        <v>45019</v>
      </c>
      <c r="B130" s="515">
        <v>44996</v>
      </c>
      <c r="C130" s="513" t="s">
        <v>788</v>
      </c>
      <c r="D130" s="513" t="s">
        <v>716</v>
      </c>
      <c r="E130" s="513" t="s">
        <v>835</v>
      </c>
      <c r="F130" s="513" t="s">
        <v>716</v>
      </c>
      <c r="G130" s="513" t="s">
        <v>21</v>
      </c>
    </row>
    <row r="131" spans="1:7">
      <c r="A131" s="523">
        <v>45019</v>
      </c>
      <c r="B131" s="515">
        <v>45023</v>
      </c>
      <c r="C131" s="513" t="s">
        <v>769</v>
      </c>
      <c r="D131" s="513" t="s">
        <v>826</v>
      </c>
      <c r="E131" s="513" t="s">
        <v>835</v>
      </c>
      <c r="F131" s="513" t="s">
        <v>852</v>
      </c>
      <c r="G131" s="513" t="s">
        <v>21</v>
      </c>
    </row>
    <row r="132" spans="1:7">
      <c r="A132" s="523">
        <v>45024</v>
      </c>
      <c r="B132" s="515">
        <v>45028</v>
      </c>
      <c r="C132" s="513" t="s">
        <v>790</v>
      </c>
      <c r="D132" s="513" t="s">
        <v>696</v>
      </c>
      <c r="E132" s="513" t="s">
        <v>837</v>
      </c>
      <c r="F132" s="513" t="s">
        <v>696</v>
      </c>
      <c r="G132" s="513" t="s">
        <v>21</v>
      </c>
    </row>
    <row r="133" spans="1:7">
      <c r="A133" s="523">
        <v>45025</v>
      </c>
      <c r="B133" s="515">
        <v>45147</v>
      </c>
      <c r="C133" s="513" t="s">
        <v>1318</v>
      </c>
      <c r="D133" s="513" t="s">
        <v>328</v>
      </c>
      <c r="E133" s="513" t="s">
        <v>203</v>
      </c>
      <c r="F133" s="513" t="s">
        <v>1319</v>
      </c>
      <c r="G133" s="513" t="s">
        <v>21</v>
      </c>
    </row>
    <row r="134" spans="1:7">
      <c r="A134" s="523">
        <v>45040</v>
      </c>
      <c r="B134" s="515">
        <v>45044</v>
      </c>
      <c r="C134" s="513" t="s">
        <v>1694</v>
      </c>
      <c r="D134" s="513" t="s">
        <v>328</v>
      </c>
      <c r="E134" s="513" t="s">
        <v>1696</v>
      </c>
      <c r="F134" s="513" t="s">
        <v>1697</v>
      </c>
      <c r="G134" s="513" t="s">
        <v>21</v>
      </c>
    </row>
    <row r="135" spans="1:7">
      <c r="A135" s="523">
        <v>45054</v>
      </c>
      <c r="B135" s="515">
        <v>45058</v>
      </c>
      <c r="C135" s="513" t="s">
        <v>785</v>
      </c>
      <c r="D135" s="513" t="s">
        <v>220</v>
      </c>
      <c r="E135" s="513" t="s">
        <v>835</v>
      </c>
      <c r="F135" s="513" t="s">
        <v>858</v>
      </c>
      <c r="G135" s="513" t="s">
        <v>21</v>
      </c>
    </row>
    <row r="136" spans="1:7">
      <c r="A136" s="523">
        <v>45054</v>
      </c>
      <c r="B136" s="515">
        <v>45058</v>
      </c>
      <c r="C136" s="513" t="s">
        <v>745</v>
      </c>
      <c r="D136" s="513" t="s">
        <v>816</v>
      </c>
      <c r="E136" s="513" t="s">
        <v>835</v>
      </c>
      <c r="F136" s="513" t="s">
        <v>378</v>
      </c>
      <c r="G136" s="513" t="s">
        <v>21</v>
      </c>
    </row>
    <row r="137" spans="1:7">
      <c r="A137" s="523">
        <v>45061</v>
      </c>
      <c r="B137" s="515">
        <v>45065</v>
      </c>
      <c r="C137" s="513" t="s">
        <v>792</v>
      </c>
      <c r="D137" s="513" t="s">
        <v>696</v>
      </c>
      <c r="E137" s="513" t="s">
        <v>837</v>
      </c>
      <c r="F137" s="513" t="s">
        <v>696</v>
      </c>
      <c r="G137" s="513" t="s">
        <v>21</v>
      </c>
    </row>
    <row r="138" spans="1:7">
      <c r="A138" s="523">
        <v>45061</v>
      </c>
      <c r="B138" s="515">
        <v>45065</v>
      </c>
      <c r="C138" s="513" t="s">
        <v>791</v>
      </c>
      <c r="D138" s="513" t="s">
        <v>832</v>
      </c>
      <c r="E138" s="513" t="s">
        <v>837</v>
      </c>
      <c r="F138" s="513" t="s">
        <v>832</v>
      </c>
      <c r="G138" s="513" t="s">
        <v>21</v>
      </c>
    </row>
    <row r="139" spans="1:7">
      <c r="A139" s="523">
        <v>45061</v>
      </c>
      <c r="B139" s="515">
        <v>45065</v>
      </c>
      <c r="C139" s="513" t="s">
        <v>1698</v>
      </c>
      <c r="D139" s="513" t="s">
        <v>328</v>
      </c>
      <c r="E139" s="513" t="s">
        <v>1689</v>
      </c>
      <c r="F139" s="513" t="s">
        <v>1699</v>
      </c>
      <c r="G139" s="513" t="s">
        <v>21</v>
      </c>
    </row>
    <row r="140" spans="1:7">
      <c r="A140" s="523">
        <v>45068</v>
      </c>
      <c r="B140" s="515">
        <v>45072</v>
      </c>
      <c r="C140" s="513" t="s">
        <v>784</v>
      </c>
      <c r="D140" s="513" t="s">
        <v>830</v>
      </c>
      <c r="E140" s="513" t="s">
        <v>835</v>
      </c>
      <c r="F140" s="513" t="s">
        <v>388</v>
      </c>
      <c r="G140" s="513" t="s">
        <v>21</v>
      </c>
    </row>
    <row r="141" spans="1:7">
      <c r="A141" s="523">
        <v>45079</v>
      </c>
      <c r="B141" s="513" t="s">
        <v>1278</v>
      </c>
      <c r="C141" s="513" t="s">
        <v>1276</v>
      </c>
      <c r="D141" s="513" t="s">
        <v>1188</v>
      </c>
      <c r="E141" s="513" t="s">
        <v>203</v>
      </c>
      <c r="F141" s="513" t="s">
        <v>1189</v>
      </c>
      <c r="G141" s="513" t="s">
        <v>21</v>
      </c>
    </row>
    <row r="142" spans="1:7">
      <c r="A142" s="523">
        <v>45080</v>
      </c>
      <c r="B142" s="515">
        <v>45202</v>
      </c>
      <c r="C142" s="513" t="s">
        <v>1322</v>
      </c>
      <c r="D142" s="513" t="s">
        <v>353</v>
      </c>
      <c r="E142" s="513" t="s">
        <v>203</v>
      </c>
      <c r="F142" s="513" t="s">
        <v>1316</v>
      </c>
      <c r="G142" s="513" t="s">
        <v>21</v>
      </c>
    </row>
    <row r="143" spans="1:7">
      <c r="A143" s="523">
        <v>45082</v>
      </c>
      <c r="B143" s="515">
        <v>45091</v>
      </c>
      <c r="C143" s="513" t="s">
        <v>786</v>
      </c>
      <c r="D143" s="513" t="s">
        <v>831</v>
      </c>
      <c r="E143" s="513" t="s">
        <v>837</v>
      </c>
      <c r="F143" s="513" t="s">
        <v>858</v>
      </c>
      <c r="G143" s="513" t="s">
        <v>21</v>
      </c>
    </row>
    <row r="144" spans="1:7">
      <c r="A144" s="523">
        <v>45082</v>
      </c>
      <c r="B144" s="515">
        <v>45092</v>
      </c>
      <c r="C144" s="513" t="s">
        <v>793</v>
      </c>
      <c r="D144" s="513" t="s">
        <v>716</v>
      </c>
      <c r="E144" s="513" t="s">
        <v>837</v>
      </c>
      <c r="F144" s="513" t="s">
        <v>716</v>
      </c>
      <c r="G144" s="513" t="s">
        <v>21</v>
      </c>
    </row>
    <row r="145" spans="1:7">
      <c r="A145" s="523">
        <v>45089</v>
      </c>
      <c r="B145" s="515">
        <v>45093</v>
      </c>
      <c r="C145" s="513" t="s">
        <v>770</v>
      </c>
      <c r="D145" s="513" t="s">
        <v>826</v>
      </c>
      <c r="E145" s="513" t="s">
        <v>835</v>
      </c>
      <c r="F145" s="513" t="s">
        <v>854</v>
      </c>
      <c r="G145" s="513" t="s">
        <v>21</v>
      </c>
    </row>
    <row r="146" spans="1:7">
      <c r="A146" s="523">
        <v>45096</v>
      </c>
      <c r="B146" s="515">
        <v>45096</v>
      </c>
      <c r="C146" s="513" t="s">
        <v>1700</v>
      </c>
      <c r="D146" s="513" t="s">
        <v>328</v>
      </c>
      <c r="E146" s="513" t="s">
        <v>1689</v>
      </c>
      <c r="F146" s="513" t="s">
        <v>587</v>
      </c>
      <c r="G146" s="513" t="s">
        <v>21</v>
      </c>
    </row>
    <row r="147" spans="1:7">
      <c r="A147" s="523">
        <v>45096</v>
      </c>
      <c r="B147" s="515">
        <v>45100</v>
      </c>
      <c r="C147" s="513" t="s">
        <v>1698</v>
      </c>
      <c r="D147" s="513" t="s">
        <v>328</v>
      </c>
      <c r="E147" s="513" t="s">
        <v>1689</v>
      </c>
      <c r="F147" s="513" t="s">
        <v>1704</v>
      </c>
      <c r="G147" s="513" t="s">
        <v>21</v>
      </c>
    </row>
    <row r="148" spans="1:7">
      <c r="A148" s="523">
        <v>45103</v>
      </c>
      <c r="B148" s="515">
        <v>45107</v>
      </c>
      <c r="C148" s="513" t="s">
        <v>771</v>
      </c>
      <c r="D148" s="513" t="s">
        <v>128</v>
      </c>
      <c r="E148" s="513" t="s">
        <v>694</v>
      </c>
      <c r="F148" s="513" t="s">
        <v>82</v>
      </c>
      <c r="G148" s="513" t="s">
        <v>21</v>
      </c>
    </row>
    <row r="149" spans="1:7">
      <c r="A149" s="523">
        <v>45103</v>
      </c>
      <c r="B149" s="515">
        <v>45107</v>
      </c>
      <c r="C149" s="513" t="s">
        <v>1631</v>
      </c>
      <c r="D149" s="513" t="s">
        <v>697</v>
      </c>
      <c r="E149" s="513" t="s">
        <v>835</v>
      </c>
      <c r="F149" s="513" t="s">
        <v>853</v>
      </c>
      <c r="G149" s="513" t="s">
        <v>21</v>
      </c>
    </row>
    <row r="150" spans="1:7">
      <c r="A150" s="523">
        <v>45103</v>
      </c>
      <c r="B150" s="515">
        <v>45110</v>
      </c>
      <c r="C150" s="513" t="s">
        <v>789</v>
      </c>
      <c r="D150" s="513" t="s">
        <v>696</v>
      </c>
      <c r="E150" s="513" t="s">
        <v>837</v>
      </c>
      <c r="F150" s="513" t="s">
        <v>859</v>
      </c>
      <c r="G150" s="513" t="s">
        <v>21</v>
      </c>
    </row>
    <row r="151" spans="1:7">
      <c r="A151" s="523">
        <v>45110</v>
      </c>
      <c r="B151" s="515">
        <v>45114</v>
      </c>
      <c r="C151" s="513" t="s">
        <v>804</v>
      </c>
      <c r="D151" s="513" t="s">
        <v>832</v>
      </c>
      <c r="E151" s="513" t="s">
        <v>837</v>
      </c>
      <c r="F151" s="513" t="s">
        <v>832</v>
      </c>
      <c r="G151" s="513" t="s">
        <v>21</v>
      </c>
    </row>
    <row r="152" spans="1:7">
      <c r="A152" s="523">
        <v>45115</v>
      </c>
      <c r="B152" s="513" t="s">
        <v>1300</v>
      </c>
      <c r="C152" s="513" t="s">
        <v>1299</v>
      </c>
      <c r="D152" s="513" t="s">
        <v>30</v>
      </c>
      <c r="E152" s="513" t="s">
        <v>203</v>
      </c>
      <c r="F152" s="513" t="s">
        <v>1301</v>
      </c>
      <c r="G152" s="513" t="s">
        <v>21</v>
      </c>
    </row>
    <row r="153" spans="1:7">
      <c r="A153" s="523">
        <v>45117</v>
      </c>
      <c r="B153" s="515">
        <v>45121</v>
      </c>
      <c r="C153" s="513" t="s">
        <v>803</v>
      </c>
      <c r="D153" s="513" t="s">
        <v>832</v>
      </c>
      <c r="E153" s="513" t="s">
        <v>837</v>
      </c>
      <c r="F153" s="513" t="s">
        <v>832</v>
      </c>
      <c r="G153" s="513" t="s">
        <v>21</v>
      </c>
    </row>
    <row r="154" spans="1:7">
      <c r="A154" s="523">
        <v>45124</v>
      </c>
      <c r="B154" s="515">
        <v>45132</v>
      </c>
      <c r="C154" s="513" t="s">
        <v>800</v>
      </c>
      <c r="D154" s="513" t="s">
        <v>220</v>
      </c>
      <c r="E154" s="513" t="s">
        <v>837</v>
      </c>
      <c r="F154" s="513" t="s">
        <v>858</v>
      </c>
      <c r="G154" s="513" t="s">
        <v>21</v>
      </c>
    </row>
    <row r="155" spans="1:7">
      <c r="A155" s="523">
        <v>45131</v>
      </c>
      <c r="B155" s="515">
        <v>45135</v>
      </c>
      <c r="C155" s="513" t="s">
        <v>771</v>
      </c>
      <c r="D155" s="513" t="s">
        <v>833</v>
      </c>
      <c r="E155" s="513" t="s">
        <v>694</v>
      </c>
      <c r="F155" s="513" t="s">
        <v>861</v>
      </c>
      <c r="G155" s="513" t="s">
        <v>21</v>
      </c>
    </row>
    <row r="156" spans="1:7">
      <c r="A156" s="523">
        <v>45131</v>
      </c>
      <c r="B156" s="515">
        <v>45135</v>
      </c>
      <c r="C156" s="513" t="s">
        <v>794</v>
      </c>
      <c r="D156" s="513" t="s">
        <v>826</v>
      </c>
      <c r="E156" s="513" t="s">
        <v>835</v>
      </c>
      <c r="F156" s="513" t="s">
        <v>847</v>
      </c>
      <c r="G156" s="513" t="s">
        <v>173</v>
      </c>
    </row>
    <row r="157" spans="1:7">
      <c r="A157" s="523">
        <v>45152</v>
      </c>
      <c r="B157" s="515">
        <v>45156</v>
      </c>
      <c r="C157" s="513" t="s">
        <v>795</v>
      </c>
      <c r="D157" s="513" t="s">
        <v>826</v>
      </c>
      <c r="E157" s="513" t="s">
        <v>835</v>
      </c>
      <c r="F157" s="513" t="s">
        <v>860</v>
      </c>
      <c r="G157" s="513" t="s">
        <v>21</v>
      </c>
    </row>
    <row r="158" spans="1:7">
      <c r="A158" s="523">
        <v>45173</v>
      </c>
      <c r="B158" s="515">
        <v>45181</v>
      </c>
      <c r="C158" s="513" t="s">
        <v>805</v>
      </c>
      <c r="D158" s="513" t="s">
        <v>696</v>
      </c>
      <c r="E158" s="513" t="s">
        <v>837</v>
      </c>
      <c r="F158" s="513" t="s">
        <v>696</v>
      </c>
      <c r="G158" s="513" t="s">
        <v>21</v>
      </c>
    </row>
    <row r="159" spans="1:7">
      <c r="A159" s="523">
        <v>45173</v>
      </c>
      <c r="B159" s="515">
        <v>45188</v>
      </c>
      <c r="C159" s="513" t="s">
        <v>801</v>
      </c>
      <c r="D159" s="513" t="s">
        <v>220</v>
      </c>
      <c r="E159" s="513" t="s">
        <v>837</v>
      </c>
      <c r="F159" s="513" t="s">
        <v>858</v>
      </c>
      <c r="G159" s="513" t="s">
        <v>21</v>
      </c>
    </row>
    <row r="160" spans="1:7">
      <c r="A160" s="523">
        <v>45179</v>
      </c>
      <c r="B160" s="513" t="s">
        <v>1321</v>
      </c>
      <c r="C160" s="513" t="s">
        <v>1320</v>
      </c>
      <c r="D160" s="513" t="s">
        <v>328</v>
      </c>
      <c r="E160" s="513" t="s">
        <v>835</v>
      </c>
      <c r="F160" s="513" t="s">
        <v>1183</v>
      </c>
      <c r="G160" s="513" t="s">
        <v>21</v>
      </c>
    </row>
    <row r="161" spans="1:7">
      <c r="A161" s="523">
        <v>45187</v>
      </c>
      <c r="B161" s="515">
        <v>45191</v>
      </c>
      <c r="C161" s="513" t="s">
        <v>1701</v>
      </c>
      <c r="D161" s="513" t="s">
        <v>328</v>
      </c>
      <c r="E161" s="513" t="s">
        <v>1689</v>
      </c>
      <c r="F161" s="513" t="s">
        <v>1672</v>
      </c>
      <c r="G161" s="513" t="s">
        <v>21</v>
      </c>
    </row>
    <row r="162" spans="1:7">
      <c r="A162" s="523">
        <v>45207</v>
      </c>
      <c r="B162" s="513" t="s">
        <v>1300</v>
      </c>
      <c r="C162" s="513" t="s">
        <v>1317</v>
      </c>
      <c r="D162" s="513" t="s">
        <v>328</v>
      </c>
      <c r="E162" s="513" t="s">
        <v>203</v>
      </c>
      <c r="F162" s="513" t="s">
        <v>1312</v>
      </c>
      <c r="G162" s="513" t="s">
        <v>21</v>
      </c>
    </row>
    <row r="163" spans="1:7">
      <c r="A163" s="523">
        <v>45208</v>
      </c>
      <c r="B163" s="515">
        <v>45216</v>
      </c>
      <c r="C163" s="513" t="s">
        <v>552</v>
      </c>
      <c r="D163" s="513" t="s">
        <v>826</v>
      </c>
      <c r="E163" s="513" t="s">
        <v>835</v>
      </c>
      <c r="F163" s="513" t="s">
        <v>863</v>
      </c>
      <c r="G163" s="513" t="s">
        <v>21</v>
      </c>
    </row>
    <row r="164" spans="1:7">
      <c r="A164" s="523">
        <v>45236</v>
      </c>
      <c r="B164" s="515">
        <v>45251</v>
      </c>
      <c r="C164" s="513" t="s">
        <v>808</v>
      </c>
      <c r="D164" s="513" t="s">
        <v>716</v>
      </c>
      <c r="E164" s="513" t="s">
        <v>837</v>
      </c>
      <c r="F164" s="513" t="s">
        <v>716</v>
      </c>
      <c r="G164" s="513" t="s">
        <v>21</v>
      </c>
    </row>
    <row r="165" spans="1:7">
      <c r="A165" s="523">
        <v>45250</v>
      </c>
      <c r="B165" s="515">
        <v>45252</v>
      </c>
      <c r="C165" s="513" t="s">
        <v>1347</v>
      </c>
      <c r="D165" s="513" t="s">
        <v>12</v>
      </c>
      <c r="E165" s="513" t="s">
        <v>203</v>
      </c>
      <c r="F165" s="513" t="s">
        <v>718</v>
      </c>
      <c r="G165" s="513" t="s">
        <v>21</v>
      </c>
    </row>
    <row r="166" spans="1:7">
      <c r="A166" s="523">
        <v>45264</v>
      </c>
      <c r="B166" s="515">
        <v>45268</v>
      </c>
      <c r="C166" s="513" t="s">
        <v>1702</v>
      </c>
      <c r="D166" s="513" t="s">
        <v>328</v>
      </c>
      <c r="E166" s="513" t="s">
        <v>1689</v>
      </c>
      <c r="F166" s="513" t="s">
        <v>587</v>
      </c>
      <c r="G166" s="513" t="s">
        <v>21</v>
      </c>
    </row>
    <row r="167" spans="1:7">
      <c r="A167" s="523">
        <v>45271</v>
      </c>
      <c r="B167" s="515">
        <v>45275</v>
      </c>
      <c r="C167" s="513" t="s">
        <v>1703</v>
      </c>
      <c r="D167" s="513" t="s">
        <v>328</v>
      </c>
      <c r="E167" s="513" t="s">
        <v>1689</v>
      </c>
      <c r="F167" s="513" t="s">
        <v>1672</v>
      </c>
      <c r="G167" s="513" t="s">
        <v>21</v>
      </c>
    </row>
    <row r="168" spans="1:7">
      <c r="A168" s="518" t="s">
        <v>227</v>
      </c>
      <c r="B168" s="519"/>
      <c r="C168" s="519"/>
      <c r="D168" s="519"/>
      <c r="E168" s="519"/>
      <c r="F168" s="519"/>
      <c r="G168" s="519"/>
    </row>
    <row r="169" spans="1:7">
      <c r="A169" s="516" t="s">
        <v>690</v>
      </c>
      <c r="B169" s="517"/>
      <c r="C169" s="517"/>
      <c r="D169" s="517"/>
      <c r="E169" s="517"/>
      <c r="F169" s="517"/>
      <c r="G169" s="517"/>
    </row>
    <row r="170" spans="1:7">
      <c r="A170" s="523">
        <v>44957</v>
      </c>
      <c r="B170" s="515">
        <v>44958</v>
      </c>
      <c r="C170" s="513" t="s">
        <v>601</v>
      </c>
      <c r="D170" s="513" t="s">
        <v>147</v>
      </c>
      <c r="E170" s="513" t="s">
        <v>607</v>
      </c>
      <c r="F170" s="513" t="s">
        <v>851</v>
      </c>
      <c r="G170" s="513" t="s">
        <v>173</v>
      </c>
    </row>
    <row r="171" spans="1:7">
      <c r="A171" s="523">
        <v>44966</v>
      </c>
      <c r="B171" s="515">
        <v>44967</v>
      </c>
      <c r="C171" s="513" t="s">
        <v>1662</v>
      </c>
      <c r="D171" s="513" t="s">
        <v>1664</v>
      </c>
      <c r="E171" s="513" t="s">
        <v>1660</v>
      </c>
      <c r="F171" s="513" t="s">
        <v>1661</v>
      </c>
      <c r="G171" s="513" t="s">
        <v>21</v>
      </c>
    </row>
    <row r="172" spans="1:7">
      <c r="A172" s="523">
        <v>44972</v>
      </c>
      <c r="B172" s="515">
        <v>44973</v>
      </c>
      <c r="C172" s="513" t="s">
        <v>763</v>
      </c>
      <c r="D172" s="513" t="s">
        <v>147</v>
      </c>
      <c r="E172" s="513" t="s">
        <v>607</v>
      </c>
      <c r="F172" s="513" t="s">
        <v>692</v>
      </c>
      <c r="G172" s="513" t="s">
        <v>21</v>
      </c>
    </row>
    <row r="173" spans="1:7">
      <c r="A173" s="523">
        <v>45061</v>
      </c>
      <c r="B173" s="515">
        <v>45065</v>
      </c>
      <c r="C173" s="513" t="s">
        <v>611</v>
      </c>
      <c r="D173" s="513" t="s">
        <v>147</v>
      </c>
      <c r="E173" s="513" t="s">
        <v>607</v>
      </c>
      <c r="F173" s="513" t="s">
        <v>692</v>
      </c>
      <c r="G173" s="513" t="s">
        <v>700</v>
      </c>
    </row>
    <row r="174" spans="1:7">
      <c r="A174" s="516" t="s">
        <v>691</v>
      </c>
      <c r="B174" s="517"/>
      <c r="C174" s="517"/>
      <c r="D174" s="517"/>
      <c r="E174" s="517"/>
      <c r="F174" s="517"/>
      <c r="G174" s="517"/>
    </row>
    <row r="175" spans="1:7">
      <c r="A175" s="514" t="s">
        <v>396</v>
      </c>
      <c r="B175" s="513" t="s">
        <v>396</v>
      </c>
      <c r="C175" s="513" t="s">
        <v>1666</v>
      </c>
      <c r="D175" s="513" t="s">
        <v>483</v>
      </c>
      <c r="E175" s="513" t="s">
        <v>1667</v>
      </c>
      <c r="F175" s="513" t="s">
        <v>1668</v>
      </c>
      <c r="G175" s="513" t="s">
        <v>713</v>
      </c>
    </row>
    <row r="176" spans="1:7">
      <c r="A176" s="523">
        <v>44970</v>
      </c>
      <c r="B176" s="515">
        <v>44971</v>
      </c>
      <c r="C176" s="513" t="s">
        <v>608</v>
      </c>
      <c r="D176" s="513" t="s">
        <v>147</v>
      </c>
      <c r="E176" s="513" t="s">
        <v>607</v>
      </c>
      <c r="F176" s="513" t="s">
        <v>692</v>
      </c>
      <c r="G176" s="513" t="s">
        <v>173</v>
      </c>
    </row>
    <row r="177" spans="1:7">
      <c r="A177" s="523">
        <v>44998</v>
      </c>
      <c r="B177" s="515">
        <v>44999</v>
      </c>
      <c r="C177" s="513" t="s">
        <v>605</v>
      </c>
      <c r="D177" s="513" t="s">
        <v>147</v>
      </c>
      <c r="E177" s="513" t="s">
        <v>607</v>
      </c>
      <c r="F177" s="513" t="s">
        <v>851</v>
      </c>
      <c r="G177" s="513" t="s">
        <v>713</v>
      </c>
    </row>
    <row r="178" spans="1:7">
      <c r="A178" s="523">
        <v>44998</v>
      </c>
      <c r="B178" s="515">
        <v>44999</v>
      </c>
      <c r="C178" s="513" t="s">
        <v>1659</v>
      </c>
      <c r="D178" s="513" t="s">
        <v>483</v>
      </c>
      <c r="E178" s="513" t="s">
        <v>1660</v>
      </c>
      <c r="F178" s="513" t="s">
        <v>1661</v>
      </c>
      <c r="G178" s="513" t="s">
        <v>21</v>
      </c>
    </row>
    <row r="179" spans="1:7">
      <c r="A179" s="523">
        <v>44998</v>
      </c>
      <c r="B179" s="515">
        <v>45002</v>
      </c>
      <c r="C179" s="513" t="s">
        <v>764</v>
      </c>
      <c r="D179" s="513" t="s">
        <v>147</v>
      </c>
      <c r="E179" s="513" t="s">
        <v>607</v>
      </c>
      <c r="F179" s="513" t="s">
        <v>671</v>
      </c>
      <c r="G179" s="513" t="s">
        <v>173</v>
      </c>
    </row>
    <row r="180" spans="1:7">
      <c r="A180" s="523">
        <v>45000</v>
      </c>
      <c r="B180" s="515">
        <v>45001</v>
      </c>
      <c r="C180" s="513" t="s">
        <v>610</v>
      </c>
      <c r="D180" s="513" t="s">
        <v>147</v>
      </c>
      <c r="E180" s="513" t="s">
        <v>607</v>
      </c>
      <c r="F180" s="513" t="s">
        <v>236</v>
      </c>
      <c r="G180" s="513" t="s">
        <v>713</v>
      </c>
    </row>
    <row r="181" spans="1:7">
      <c r="A181" s="518" t="s">
        <v>239</v>
      </c>
      <c r="B181" s="519"/>
      <c r="C181" s="519"/>
      <c r="D181" s="519"/>
      <c r="E181" s="519"/>
      <c r="F181" s="519"/>
      <c r="G181" s="519"/>
    </row>
    <row r="182" spans="1:7">
      <c r="A182" s="516" t="s">
        <v>690</v>
      </c>
      <c r="B182" s="517"/>
      <c r="C182" s="517"/>
      <c r="D182" s="517"/>
      <c r="E182" s="517"/>
      <c r="F182" s="517"/>
      <c r="G182" s="517"/>
    </row>
    <row r="183" spans="1:7">
      <c r="A183" s="523">
        <v>44984</v>
      </c>
      <c r="B183" s="515">
        <v>44988</v>
      </c>
      <c r="C183" s="513" t="s">
        <v>1141</v>
      </c>
      <c r="D183" s="513" t="s">
        <v>1107</v>
      </c>
      <c r="E183" s="513" t="s">
        <v>241</v>
      </c>
      <c r="F183" s="513" t="s">
        <v>1139</v>
      </c>
      <c r="G183" s="513" t="s">
        <v>21</v>
      </c>
    </row>
    <row r="184" spans="1:7">
      <c r="A184" s="523">
        <v>44989</v>
      </c>
      <c r="B184" s="515">
        <v>45050</v>
      </c>
      <c r="C184" s="513" t="s">
        <v>1088</v>
      </c>
      <c r="D184" s="513" t="s">
        <v>1089</v>
      </c>
      <c r="E184" s="513" t="s">
        <v>241</v>
      </c>
      <c r="F184" s="513" t="s">
        <v>1090</v>
      </c>
      <c r="G184" s="513" t="s">
        <v>21</v>
      </c>
    </row>
    <row r="185" spans="1:7">
      <c r="A185" s="523">
        <v>45188</v>
      </c>
      <c r="B185" s="515">
        <v>45190</v>
      </c>
      <c r="C185" s="513" t="s">
        <v>1141</v>
      </c>
      <c r="D185" s="513" t="s">
        <v>1107</v>
      </c>
      <c r="E185" s="513" t="s">
        <v>241</v>
      </c>
      <c r="F185" s="513" t="s">
        <v>20</v>
      </c>
      <c r="G185" s="513" t="s">
        <v>21</v>
      </c>
    </row>
    <row r="186" spans="1:7">
      <c r="A186" s="523">
        <v>45223</v>
      </c>
      <c r="B186" s="515">
        <v>45226</v>
      </c>
      <c r="C186" s="513" t="s">
        <v>1088</v>
      </c>
      <c r="D186" s="513" t="s">
        <v>1089</v>
      </c>
      <c r="E186" s="513" t="s">
        <v>241</v>
      </c>
      <c r="F186" s="513" t="s">
        <v>1101</v>
      </c>
      <c r="G186" s="513" t="s">
        <v>21</v>
      </c>
    </row>
    <row r="187" spans="1:7">
      <c r="A187" s="516" t="s">
        <v>691</v>
      </c>
      <c r="B187" s="517"/>
      <c r="C187" s="517"/>
      <c r="D187" s="517"/>
      <c r="E187" s="517"/>
      <c r="F187" s="517"/>
      <c r="G187" s="517"/>
    </row>
    <row r="188" spans="1:7">
      <c r="A188" s="514" t="s">
        <v>1108</v>
      </c>
      <c r="B188" s="513" t="s">
        <v>1109</v>
      </c>
      <c r="C188" s="513" t="s">
        <v>1106</v>
      </c>
      <c r="D188" s="513" t="s">
        <v>1107</v>
      </c>
      <c r="E188" s="513" t="s">
        <v>241</v>
      </c>
      <c r="F188" s="513" t="s">
        <v>1110</v>
      </c>
      <c r="G188" s="513" t="s">
        <v>21</v>
      </c>
    </row>
    <row r="189" spans="1:7">
      <c r="A189" s="514" t="s">
        <v>843</v>
      </c>
      <c r="B189" s="513" t="s">
        <v>1724</v>
      </c>
      <c r="C189" s="513" t="s">
        <v>799</v>
      </c>
      <c r="D189" s="513" t="s">
        <v>833</v>
      </c>
      <c r="E189" s="513" t="s">
        <v>840</v>
      </c>
      <c r="F189" s="513" t="s">
        <v>847</v>
      </c>
      <c r="G189" s="513" t="s">
        <v>21</v>
      </c>
    </row>
    <row r="190" spans="1:7">
      <c r="A190" s="514" t="s">
        <v>692</v>
      </c>
      <c r="B190" s="513" t="s">
        <v>692</v>
      </c>
      <c r="C190" s="513" t="s">
        <v>759</v>
      </c>
      <c r="D190" s="513" t="s">
        <v>972</v>
      </c>
      <c r="E190" s="513" t="s">
        <v>241</v>
      </c>
      <c r="F190" s="513" t="s">
        <v>849</v>
      </c>
      <c r="G190" s="513" t="s">
        <v>21</v>
      </c>
    </row>
    <row r="191" spans="1:7">
      <c r="A191" s="523">
        <v>45006</v>
      </c>
      <c r="B191" s="515">
        <v>45007</v>
      </c>
      <c r="C191" s="513" t="s">
        <v>1094</v>
      </c>
      <c r="D191" s="513" t="s">
        <v>353</v>
      </c>
      <c r="E191" s="513" t="s">
        <v>1096</v>
      </c>
      <c r="F191" s="513" t="s">
        <v>20</v>
      </c>
      <c r="G191" s="513" t="s">
        <v>21</v>
      </c>
    </row>
    <row r="192" spans="1:7">
      <c r="A192" s="523">
        <v>45007</v>
      </c>
      <c r="B192" s="515">
        <v>45007</v>
      </c>
      <c r="C192" s="513" t="s">
        <v>780</v>
      </c>
      <c r="D192" s="513" t="s">
        <v>1634</v>
      </c>
      <c r="E192" s="513" t="s">
        <v>838</v>
      </c>
      <c r="F192" s="513" t="s">
        <v>848</v>
      </c>
      <c r="G192" s="513" t="s">
        <v>21</v>
      </c>
    </row>
    <row r="193" spans="1:7">
      <c r="A193" s="523">
        <v>45017</v>
      </c>
      <c r="B193" s="515">
        <v>45017</v>
      </c>
      <c r="C193" s="513" t="s">
        <v>782</v>
      </c>
      <c r="D193" s="513" t="s">
        <v>823</v>
      </c>
      <c r="E193" s="513" t="s">
        <v>241</v>
      </c>
      <c r="F193" s="513" t="s">
        <v>855</v>
      </c>
      <c r="G193" s="513" t="s">
        <v>700</v>
      </c>
    </row>
    <row r="194" spans="1:7">
      <c r="A194" s="523">
        <v>45034</v>
      </c>
      <c r="B194" s="515">
        <v>45035</v>
      </c>
      <c r="C194" s="513" t="s">
        <v>1144</v>
      </c>
      <c r="D194" s="513" t="s">
        <v>328</v>
      </c>
      <c r="E194" s="513" t="s">
        <v>241</v>
      </c>
      <c r="F194" s="513" t="s">
        <v>718</v>
      </c>
      <c r="G194" s="513" t="s">
        <v>21</v>
      </c>
    </row>
    <row r="195" spans="1:7">
      <c r="A195" s="523">
        <v>45048</v>
      </c>
      <c r="B195" s="515">
        <v>45050</v>
      </c>
      <c r="C195" s="513" t="s">
        <v>1080</v>
      </c>
      <c r="D195" s="513" t="s">
        <v>328</v>
      </c>
      <c r="E195" s="513" t="s">
        <v>241</v>
      </c>
      <c r="F195" s="513" t="s">
        <v>236</v>
      </c>
      <c r="G195" s="513" t="s">
        <v>21</v>
      </c>
    </row>
    <row r="196" spans="1:7">
      <c r="A196" s="523">
        <v>45062</v>
      </c>
      <c r="B196" s="515">
        <v>45062</v>
      </c>
      <c r="C196" s="513" t="s">
        <v>760</v>
      </c>
      <c r="D196" s="513" t="s">
        <v>822</v>
      </c>
      <c r="E196" s="513" t="s">
        <v>241</v>
      </c>
      <c r="F196" s="513" t="s">
        <v>848</v>
      </c>
      <c r="G196" s="513" t="s">
        <v>21</v>
      </c>
    </row>
    <row r="197" spans="1:7">
      <c r="A197" s="523">
        <v>45078</v>
      </c>
      <c r="B197" s="515">
        <v>45078</v>
      </c>
      <c r="C197" s="513" t="s">
        <v>781</v>
      </c>
      <c r="D197" s="513" t="s">
        <v>1634</v>
      </c>
      <c r="E197" s="513" t="s">
        <v>839</v>
      </c>
      <c r="F197" s="513" t="s">
        <v>848</v>
      </c>
      <c r="G197" s="513" t="s">
        <v>21</v>
      </c>
    </row>
    <row r="198" spans="1:7">
      <c r="A198" s="523">
        <v>45146</v>
      </c>
      <c r="B198" s="515">
        <v>45147</v>
      </c>
      <c r="C198" s="513" t="s">
        <v>758</v>
      </c>
      <c r="D198" s="513" t="s">
        <v>820</v>
      </c>
      <c r="E198" s="513" t="s">
        <v>241</v>
      </c>
      <c r="F198" s="513" t="s">
        <v>848</v>
      </c>
      <c r="G198" s="513" t="s">
        <v>21</v>
      </c>
    </row>
    <row r="199" spans="1:7">
      <c r="A199" s="523">
        <v>45146</v>
      </c>
      <c r="B199" s="515">
        <v>45147</v>
      </c>
      <c r="C199" s="513" t="s">
        <v>1098</v>
      </c>
      <c r="D199" s="513" t="s">
        <v>353</v>
      </c>
      <c r="E199" s="513" t="s">
        <v>241</v>
      </c>
      <c r="F199" s="513" t="s">
        <v>848</v>
      </c>
      <c r="G199" s="513" t="s">
        <v>21</v>
      </c>
    </row>
    <row r="200" spans="1:7">
      <c r="A200" s="523">
        <v>45168</v>
      </c>
      <c r="B200" s="515">
        <v>45168</v>
      </c>
      <c r="C200" s="513" t="s">
        <v>799</v>
      </c>
      <c r="D200" s="513" t="s">
        <v>128</v>
      </c>
      <c r="E200" s="513" t="s">
        <v>241</v>
      </c>
      <c r="F200" s="513" t="s">
        <v>848</v>
      </c>
      <c r="G200" s="513" t="s">
        <v>21</v>
      </c>
    </row>
    <row r="201" spans="1:7">
      <c r="A201" s="523">
        <v>45174</v>
      </c>
      <c r="B201" s="515">
        <v>45174</v>
      </c>
      <c r="C201" s="513" t="s">
        <v>759</v>
      </c>
      <c r="D201" s="513" t="s">
        <v>822</v>
      </c>
      <c r="E201" s="513" t="s">
        <v>241</v>
      </c>
      <c r="F201" s="513" t="s">
        <v>848</v>
      </c>
      <c r="G201" s="513" t="s">
        <v>21</v>
      </c>
    </row>
    <row r="202" spans="1:7">
      <c r="A202" s="518" t="s">
        <v>1561</v>
      </c>
      <c r="B202" s="519"/>
      <c r="C202" s="519"/>
      <c r="D202" s="519"/>
      <c r="E202" s="519"/>
      <c r="F202" s="519"/>
      <c r="G202" s="519"/>
    </row>
    <row r="203" spans="1:7">
      <c r="A203" s="513" t="s">
        <v>1723</v>
      </c>
      <c r="C203" s="435"/>
    </row>
    <row r="204" spans="1:7" ht="15">
      <c r="A204"/>
      <c r="B204"/>
      <c r="C204"/>
      <c r="D204"/>
      <c r="E204"/>
      <c r="F204"/>
      <c r="G204"/>
    </row>
    <row r="205" spans="1:7" ht="15">
      <c r="A205"/>
      <c r="B205"/>
      <c r="C205"/>
      <c r="D205"/>
      <c r="E205"/>
      <c r="F205"/>
      <c r="G205"/>
    </row>
    <row r="206" spans="1:7" ht="15">
      <c r="A206"/>
      <c r="B206"/>
      <c r="C206"/>
      <c r="D206"/>
      <c r="E206"/>
      <c r="F206"/>
      <c r="G206"/>
    </row>
    <row r="207" spans="1:7" ht="15">
      <c r="A207"/>
      <c r="B207"/>
      <c r="C207"/>
      <c r="D207"/>
      <c r="E207"/>
      <c r="F207"/>
      <c r="G207"/>
    </row>
    <row r="208" spans="1:7" ht="15">
      <c r="A208"/>
      <c r="B208"/>
      <c r="C208"/>
      <c r="D208"/>
      <c r="E208"/>
      <c r="F208"/>
      <c r="G208"/>
    </row>
    <row r="209" spans="1:7" ht="15">
      <c r="A209"/>
      <c r="B209"/>
      <c r="C209"/>
      <c r="D209"/>
      <c r="E209"/>
      <c r="F209"/>
      <c r="G209"/>
    </row>
    <row r="210" spans="1:7" ht="15">
      <c r="A210"/>
      <c r="B210"/>
      <c r="C210"/>
      <c r="D210"/>
      <c r="E210"/>
      <c r="F210"/>
      <c r="G210"/>
    </row>
    <row r="211" spans="1:7" ht="15">
      <c r="A211"/>
      <c r="B211"/>
      <c r="C211"/>
      <c r="D211"/>
      <c r="E211"/>
      <c r="F211"/>
      <c r="G211"/>
    </row>
    <row r="212" spans="1:7" ht="15">
      <c r="A212"/>
      <c r="B212"/>
      <c r="C212"/>
      <c r="D212"/>
      <c r="E212"/>
      <c r="F212"/>
      <c r="G212"/>
    </row>
    <row r="213" spans="1:7" ht="15">
      <c r="A213"/>
      <c r="B213"/>
      <c r="C213"/>
      <c r="D213"/>
      <c r="E213"/>
      <c r="F213"/>
      <c r="G213"/>
    </row>
    <row r="214" spans="1:7" ht="15">
      <c r="A214"/>
      <c r="B214"/>
      <c r="C214"/>
      <c r="D214"/>
      <c r="E214"/>
      <c r="F214"/>
      <c r="G214"/>
    </row>
    <row r="215" spans="1:7" ht="15">
      <c r="A215"/>
      <c r="B215"/>
      <c r="C215"/>
      <c r="D215"/>
      <c r="E215"/>
      <c r="F215"/>
      <c r="G215"/>
    </row>
    <row r="216" spans="1:7" ht="15">
      <c r="A216"/>
      <c r="B216"/>
      <c r="C216"/>
      <c r="D216"/>
      <c r="E216"/>
      <c r="F216"/>
      <c r="G216"/>
    </row>
    <row r="217" spans="1:7" ht="15">
      <c r="A217"/>
      <c r="B217"/>
      <c r="C217"/>
      <c r="D217"/>
      <c r="E217"/>
      <c r="F217"/>
      <c r="G217"/>
    </row>
    <row r="218" spans="1:7" ht="15">
      <c r="A218"/>
      <c r="B218"/>
      <c r="C218"/>
      <c r="D218"/>
      <c r="E218"/>
      <c r="F218"/>
      <c r="G218"/>
    </row>
    <row r="219" spans="1:7" ht="15">
      <c r="A219"/>
      <c r="B219"/>
      <c r="C219"/>
      <c r="D219"/>
      <c r="E219"/>
      <c r="F219"/>
      <c r="G219"/>
    </row>
    <row r="220" spans="1:7" ht="15">
      <c r="A220"/>
      <c r="B220"/>
      <c r="C220"/>
      <c r="D220"/>
      <c r="E220"/>
      <c r="F220"/>
      <c r="G220"/>
    </row>
    <row r="221" spans="1:7" ht="15">
      <c r="A221"/>
      <c r="B221"/>
      <c r="C221"/>
      <c r="D221"/>
      <c r="E221"/>
      <c r="F221"/>
      <c r="G221"/>
    </row>
    <row r="222" spans="1:7" ht="15">
      <c r="A222"/>
      <c r="B222"/>
      <c r="C222"/>
      <c r="D222"/>
      <c r="E222"/>
      <c r="F222"/>
      <c r="G222"/>
    </row>
    <row r="223" spans="1:7" ht="15">
      <c r="A223"/>
      <c r="B223"/>
      <c r="C223"/>
      <c r="D223"/>
      <c r="E223"/>
      <c r="F223"/>
      <c r="G223"/>
    </row>
    <row r="224" spans="1:7" ht="15">
      <c r="A224"/>
      <c r="B224"/>
      <c r="C224"/>
      <c r="D224"/>
      <c r="E224"/>
      <c r="F224"/>
      <c r="G224"/>
    </row>
    <row r="225" spans="1:7" ht="15">
      <c r="A225"/>
      <c r="B225"/>
      <c r="C225"/>
      <c r="D225"/>
      <c r="E225"/>
      <c r="F225"/>
      <c r="G225"/>
    </row>
    <row r="226" spans="1:7" ht="15">
      <c r="A226"/>
      <c r="B226"/>
      <c r="C226"/>
      <c r="D226"/>
      <c r="E226"/>
      <c r="F226"/>
      <c r="G226"/>
    </row>
    <row r="227" spans="1:7" ht="15">
      <c r="A227"/>
      <c r="B227"/>
      <c r="C227"/>
      <c r="D227"/>
      <c r="E227"/>
      <c r="F227"/>
      <c r="G227"/>
    </row>
    <row r="228" spans="1:7" ht="15">
      <c r="A228"/>
      <c r="B228"/>
      <c r="C228"/>
      <c r="D228"/>
      <c r="E228"/>
      <c r="F228"/>
      <c r="G228"/>
    </row>
    <row r="229" spans="1:7" ht="15">
      <c r="A229"/>
      <c r="B229"/>
      <c r="C229"/>
      <c r="D229"/>
      <c r="E229"/>
      <c r="F229"/>
      <c r="G229"/>
    </row>
    <row r="230" spans="1:7" ht="15">
      <c r="A230"/>
      <c r="B230"/>
      <c r="C230"/>
      <c r="D230"/>
      <c r="E230"/>
      <c r="F230"/>
      <c r="G230"/>
    </row>
    <row r="231" spans="1:7" ht="15">
      <c r="A231"/>
      <c r="B231"/>
      <c r="C231"/>
      <c r="D231"/>
      <c r="E231"/>
      <c r="F231"/>
      <c r="G231"/>
    </row>
    <row r="232" spans="1:7" ht="15">
      <c r="A232"/>
      <c r="B232"/>
      <c r="C232"/>
      <c r="D232"/>
      <c r="E232"/>
      <c r="F232"/>
      <c r="G232"/>
    </row>
    <row r="233" spans="1:7" ht="15">
      <c r="A233"/>
      <c r="B233"/>
      <c r="C233"/>
      <c r="D233"/>
      <c r="E233"/>
      <c r="F233"/>
      <c r="G233"/>
    </row>
    <row r="234" spans="1:7" ht="15">
      <c r="A234"/>
      <c r="B234"/>
      <c r="C234"/>
      <c r="D234"/>
      <c r="E234"/>
      <c r="F234"/>
      <c r="G234"/>
    </row>
    <row r="235" spans="1:7" ht="15">
      <c r="A235"/>
      <c r="B235"/>
      <c r="C235"/>
      <c r="D235"/>
      <c r="E235"/>
      <c r="F235"/>
      <c r="G235"/>
    </row>
    <row r="236" spans="1:7" ht="15">
      <c r="A236"/>
      <c r="B236"/>
      <c r="C236"/>
      <c r="D236"/>
      <c r="E236"/>
      <c r="F236"/>
      <c r="G236"/>
    </row>
    <row r="237" spans="1:7" ht="15">
      <c r="A237"/>
      <c r="B237"/>
      <c r="C237"/>
      <c r="D237"/>
      <c r="E237"/>
      <c r="F237"/>
      <c r="G237"/>
    </row>
    <row r="238" spans="1:7" ht="15">
      <c r="A238"/>
      <c r="B238"/>
      <c r="C238"/>
      <c r="D238"/>
      <c r="E238"/>
      <c r="F238"/>
      <c r="G238"/>
    </row>
    <row r="239" spans="1:7" ht="15">
      <c r="A239"/>
      <c r="B239"/>
      <c r="C239"/>
      <c r="D239"/>
      <c r="E239"/>
      <c r="F239"/>
      <c r="G239"/>
    </row>
    <row r="240" spans="1:7" ht="15">
      <c r="A240"/>
      <c r="B240"/>
      <c r="C240"/>
      <c r="D240"/>
      <c r="E240"/>
      <c r="F240"/>
      <c r="G240"/>
    </row>
    <row r="241" spans="1:7" ht="15">
      <c r="A241"/>
      <c r="B241"/>
      <c r="C241"/>
      <c r="D241"/>
      <c r="E241"/>
      <c r="F241"/>
      <c r="G241"/>
    </row>
    <row r="242" spans="1:7" ht="15">
      <c r="A242"/>
      <c r="B242"/>
      <c r="C242"/>
      <c r="D242"/>
      <c r="E242"/>
      <c r="F242"/>
      <c r="G242"/>
    </row>
    <row r="243" spans="1:7" ht="15">
      <c r="A243"/>
      <c r="B243"/>
      <c r="C243"/>
      <c r="D243"/>
      <c r="E243"/>
      <c r="F243"/>
      <c r="G243"/>
    </row>
    <row r="244" spans="1:7" ht="15">
      <c r="A244"/>
      <c r="B244"/>
      <c r="C244"/>
      <c r="D244"/>
      <c r="E244"/>
      <c r="F244"/>
      <c r="G244"/>
    </row>
    <row r="245" spans="1:7" ht="15">
      <c r="A245"/>
      <c r="B245"/>
      <c r="C245"/>
      <c r="D245"/>
      <c r="E245"/>
      <c r="F245"/>
      <c r="G245"/>
    </row>
    <row r="246" spans="1:7" ht="15">
      <c r="A246"/>
      <c r="B246"/>
      <c r="C246"/>
      <c r="D246"/>
      <c r="E246"/>
      <c r="F246"/>
      <c r="G246"/>
    </row>
    <row r="247" spans="1:7" ht="15">
      <c r="A247"/>
      <c r="B247"/>
      <c r="C247"/>
      <c r="D247"/>
      <c r="E247"/>
      <c r="F247"/>
      <c r="G247"/>
    </row>
    <row r="248" spans="1:7" ht="15">
      <c r="A248"/>
      <c r="B248"/>
      <c r="C248"/>
      <c r="D248"/>
      <c r="E248"/>
      <c r="F248"/>
      <c r="G248"/>
    </row>
    <row r="249" spans="1:7" ht="15">
      <c r="A249"/>
      <c r="B249"/>
      <c r="C249"/>
      <c r="D249"/>
      <c r="E249"/>
      <c r="F249"/>
      <c r="G249"/>
    </row>
    <row r="250" spans="1:7" ht="15">
      <c r="A250"/>
      <c r="B250"/>
      <c r="C250"/>
      <c r="D250"/>
      <c r="E250"/>
      <c r="F250"/>
      <c r="G250"/>
    </row>
    <row r="251" spans="1:7" ht="15">
      <c r="A251"/>
      <c r="B251"/>
      <c r="C251"/>
      <c r="D251"/>
      <c r="E251"/>
      <c r="F251"/>
      <c r="G251"/>
    </row>
    <row r="252" spans="1:7" ht="15">
      <c r="A252"/>
      <c r="B252"/>
      <c r="C252"/>
      <c r="D252"/>
      <c r="E252"/>
      <c r="F252"/>
      <c r="G252"/>
    </row>
    <row r="253" spans="1:7" ht="15">
      <c r="A253"/>
      <c r="B253"/>
      <c r="C253"/>
      <c r="D253"/>
      <c r="E253"/>
      <c r="F253"/>
      <c r="G253"/>
    </row>
    <row r="254" spans="1:7" ht="15">
      <c r="A254"/>
      <c r="B254"/>
      <c r="C254"/>
      <c r="D254"/>
      <c r="E254"/>
      <c r="F254"/>
      <c r="G254"/>
    </row>
    <row r="255" spans="1:7" ht="15">
      <c r="A255"/>
      <c r="B255"/>
      <c r="C255"/>
      <c r="D255"/>
      <c r="E255"/>
      <c r="F255"/>
      <c r="G255"/>
    </row>
    <row r="256" spans="1:7" ht="15">
      <c r="A256"/>
      <c r="B256"/>
      <c r="C256"/>
      <c r="D256"/>
      <c r="E256"/>
      <c r="F256"/>
      <c r="G256"/>
    </row>
    <row r="257" spans="1:7" ht="15">
      <c r="A257"/>
      <c r="B257"/>
      <c r="C257"/>
      <c r="D257"/>
      <c r="E257"/>
      <c r="F257"/>
      <c r="G257"/>
    </row>
    <row r="258" spans="1:7" ht="15">
      <c r="A258"/>
      <c r="B258"/>
      <c r="C258"/>
      <c r="D258"/>
      <c r="E258"/>
      <c r="F258"/>
      <c r="G258"/>
    </row>
    <row r="259" spans="1:7" ht="15">
      <c r="A259"/>
      <c r="B259"/>
      <c r="C259"/>
      <c r="D259"/>
      <c r="E259"/>
      <c r="F259"/>
      <c r="G259"/>
    </row>
    <row r="260" spans="1:7" ht="15">
      <c r="A260"/>
      <c r="B260"/>
      <c r="C260"/>
      <c r="D260"/>
      <c r="E260"/>
      <c r="F260"/>
      <c r="G260"/>
    </row>
    <row r="261" spans="1:7" ht="15">
      <c r="A261"/>
      <c r="B261"/>
      <c r="C261"/>
      <c r="D261"/>
      <c r="E261"/>
      <c r="F261"/>
      <c r="G261"/>
    </row>
    <row r="262" spans="1:7" ht="15">
      <c r="A262"/>
      <c r="B262"/>
      <c r="C262"/>
      <c r="D262"/>
      <c r="E262"/>
      <c r="F262"/>
      <c r="G262"/>
    </row>
    <row r="263" spans="1:7" ht="15">
      <c r="A263"/>
      <c r="B263"/>
      <c r="C263"/>
      <c r="D263"/>
      <c r="E263"/>
      <c r="F263"/>
      <c r="G263"/>
    </row>
    <row r="264" spans="1:7" ht="15">
      <c r="A264"/>
      <c r="B264"/>
      <c r="C264"/>
      <c r="D264"/>
      <c r="E264"/>
      <c r="F264"/>
      <c r="G264"/>
    </row>
    <row r="265" spans="1:7" ht="15">
      <c r="A265"/>
      <c r="B265"/>
      <c r="C265"/>
      <c r="D265"/>
      <c r="E265"/>
      <c r="F265"/>
      <c r="G265"/>
    </row>
    <row r="266" spans="1:7" ht="15">
      <c r="A266"/>
      <c r="B266"/>
      <c r="C266"/>
      <c r="D266"/>
      <c r="E266"/>
      <c r="F266"/>
      <c r="G266"/>
    </row>
    <row r="267" spans="1:7" ht="15">
      <c r="A267"/>
      <c r="B267"/>
      <c r="C267"/>
      <c r="D267"/>
      <c r="E267"/>
      <c r="F267"/>
      <c r="G267"/>
    </row>
    <row r="268" spans="1:7" ht="15">
      <c r="A268"/>
      <c r="B268"/>
      <c r="C268"/>
      <c r="D268"/>
      <c r="E268"/>
      <c r="F268"/>
      <c r="G268"/>
    </row>
    <row r="269" spans="1:7" ht="15">
      <c r="A269"/>
      <c r="B269"/>
      <c r="C269"/>
      <c r="D269"/>
      <c r="E269"/>
      <c r="F269"/>
      <c r="G269"/>
    </row>
    <row r="270" spans="1:7" ht="15">
      <c r="A270"/>
      <c r="B270"/>
      <c r="C270"/>
      <c r="D270"/>
      <c r="E270"/>
      <c r="F270"/>
      <c r="G270"/>
    </row>
    <row r="271" spans="1:7" ht="15">
      <c r="A271"/>
      <c r="B271"/>
      <c r="C271"/>
      <c r="D271"/>
      <c r="E271"/>
      <c r="F271"/>
      <c r="G271"/>
    </row>
    <row r="272" spans="1:7" ht="15">
      <c r="A272"/>
      <c r="B272"/>
      <c r="C272"/>
      <c r="D272"/>
      <c r="E272"/>
      <c r="F272"/>
      <c r="G272"/>
    </row>
    <row r="273" spans="1:7" ht="15">
      <c r="A273"/>
      <c r="B273"/>
      <c r="C273"/>
      <c r="D273"/>
      <c r="E273"/>
      <c r="F273"/>
      <c r="G273"/>
    </row>
    <row r="274" spans="1:7" ht="15">
      <c r="A274"/>
      <c r="B274"/>
      <c r="C274"/>
      <c r="D274"/>
      <c r="E274"/>
      <c r="F274"/>
      <c r="G274"/>
    </row>
    <row r="275" spans="1:7" ht="15">
      <c r="A275"/>
      <c r="B275"/>
      <c r="C275"/>
      <c r="D275"/>
      <c r="E275"/>
      <c r="F275"/>
      <c r="G275"/>
    </row>
    <row r="276" spans="1:7" ht="15">
      <c r="A276"/>
      <c r="B276"/>
      <c r="C276"/>
      <c r="D276"/>
      <c r="E276"/>
      <c r="F276"/>
      <c r="G276"/>
    </row>
    <row r="277" spans="1:7" ht="15">
      <c r="A277"/>
      <c r="B277"/>
      <c r="C277"/>
      <c r="D277"/>
      <c r="E277"/>
      <c r="F277"/>
      <c r="G277"/>
    </row>
    <row r="278" spans="1:7" ht="15">
      <c r="A278"/>
      <c r="B278"/>
      <c r="C278"/>
      <c r="D278"/>
      <c r="E278"/>
      <c r="F278"/>
      <c r="G278"/>
    </row>
    <row r="279" spans="1:7" ht="15">
      <c r="A279"/>
      <c r="B279"/>
      <c r="C279" s="6"/>
      <c r="D279"/>
      <c r="E279"/>
      <c r="F279"/>
    </row>
    <row r="280" spans="1:7" ht="15">
      <c r="A280"/>
      <c r="B280"/>
      <c r="C280" s="6"/>
      <c r="D280"/>
      <c r="E280"/>
      <c r="F280"/>
    </row>
    <row r="281" spans="1:7" ht="15">
      <c r="A281"/>
      <c r="B281"/>
      <c r="C281" s="6"/>
      <c r="D281"/>
      <c r="E281"/>
      <c r="F281"/>
    </row>
    <row r="282" spans="1:7" ht="15">
      <c r="A282"/>
      <c r="B282"/>
      <c r="C282" s="6"/>
      <c r="D282"/>
      <c r="E282"/>
      <c r="F282"/>
    </row>
    <row r="283" spans="1:7" ht="15">
      <c r="A283"/>
      <c r="B283"/>
      <c r="C283" s="6"/>
      <c r="D283"/>
      <c r="E283"/>
      <c r="F283"/>
    </row>
    <row r="284" spans="1:7" ht="15">
      <c r="A284"/>
      <c r="B284"/>
      <c r="C284" s="6"/>
      <c r="D284"/>
      <c r="E284"/>
      <c r="F284"/>
    </row>
    <row r="285" spans="1:7" ht="15">
      <c r="A285"/>
      <c r="B285"/>
      <c r="C285" s="6"/>
      <c r="D285"/>
      <c r="E285"/>
      <c r="F285"/>
    </row>
    <row r="286" spans="1:7" ht="15">
      <c r="A286"/>
      <c r="B286"/>
      <c r="C286" s="6"/>
      <c r="D286"/>
      <c r="E286"/>
      <c r="F286"/>
    </row>
    <row r="287" spans="1:7" ht="15">
      <c r="A287"/>
      <c r="B287"/>
      <c r="C287" s="6"/>
      <c r="D287"/>
      <c r="E287"/>
      <c r="F287"/>
    </row>
    <row r="288" spans="1:7" ht="15">
      <c r="A288"/>
      <c r="B288"/>
      <c r="C288" s="6"/>
      <c r="D288"/>
      <c r="E288"/>
      <c r="F288"/>
    </row>
    <row r="289" spans="1:6" ht="15">
      <c r="A289"/>
      <c r="B289"/>
      <c r="C289" s="6"/>
      <c r="D289"/>
      <c r="E289"/>
      <c r="F289"/>
    </row>
    <row r="290" spans="1:6" ht="15">
      <c r="A290"/>
      <c r="B290"/>
      <c r="C290" s="6"/>
      <c r="D290"/>
      <c r="E290"/>
      <c r="F290"/>
    </row>
    <row r="291" spans="1:6" ht="15">
      <c r="A291"/>
      <c r="B291"/>
      <c r="C291" s="6"/>
      <c r="D291"/>
      <c r="E291"/>
      <c r="F291"/>
    </row>
    <row r="292" spans="1:6" ht="15">
      <c r="A292"/>
      <c r="B292"/>
      <c r="C292" s="6"/>
      <c r="D292"/>
      <c r="E292"/>
      <c r="F292"/>
    </row>
    <row r="293" spans="1:6" ht="15">
      <c r="A293"/>
      <c r="B293"/>
      <c r="C293" s="6"/>
      <c r="D293"/>
      <c r="E293"/>
      <c r="F293"/>
    </row>
    <row r="294" spans="1:6" ht="15">
      <c r="A294"/>
      <c r="B294"/>
      <c r="C294" s="6"/>
      <c r="D294"/>
      <c r="E294"/>
      <c r="F294"/>
    </row>
    <row r="295" spans="1:6" ht="15">
      <c r="A295"/>
      <c r="B295"/>
      <c r="C295" s="6"/>
      <c r="D295"/>
      <c r="E295"/>
      <c r="F295"/>
    </row>
    <row r="296" spans="1:6" ht="15">
      <c r="A296"/>
      <c r="B296"/>
      <c r="C296" s="6"/>
      <c r="D296"/>
      <c r="E296"/>
      <c r="F296"/>
    </row>
    <row r="297" spans="1:6" ht="15">
      <c r="A297"/>
      <c r="B297"/>
      <c r="C297" s="6"/>
      <c r="D297"/>
      <c r="E297"/>
      <c r="F297"/>
    </row>
    <row r="298" spans="1:6" ht="15">
      <c r="A298"/>
      <c r="B298"/>
      <c r="C298" s="6"/>
      <c r="D298"/>
      <c r="E298"/>
      <c r="F298"/>
    </row>
    <row r="299" spans="1:6" ht="15">
      <c r="A299"/>
      <c r="B299"/>
      <c r="C299" s="6"/>
      <c r="D299"/>
      <c r="E299"/>
      <c r="F299"/>
    </row>
    <row r="300" spans="1:6" ht="15">
      <c r="A300"/>
      <c r="B300"/>
      <c r="C300" s="6"/>
      <c r="D300"/>
      <c r="E300"/>
      <c r="F300"/>
    </row>
    <row r="301" spans="1:6" ht="15">
      <c r="A301"/>
      <c r="B301"/>
      <c r="C301" s="6"/>
      <c r="D301"/>
      <c r="E301"/>
      <c r="F301"/>
    </row>
    <row r="302" spans="1:6" ht="15">
      <c r="A302"/>
      <c r="B302"/>
      <c r="C302" s="6"/>
      <c r="D302"/>
      <c r="E302"/>
      <c r="F302"/>
    </row>
    <row r="303" spans="1:6" ht="15">
      <c r="A303"/>
      <c r="B303"/>
      <c r="C303" s="6"/>
      <c r="D303"/>
      <c r="E303"/>
      <c r="F303"/>
    </row>
    <row r="304" spans="1:6" ht="15">
      <c r="A304"/>
      <c r="B304"/>
      <c r="C304" s="6"/>
      <c r="D304"/>
      <c r="E304"/>
      <c r="F304"/>
    </row>
    <row r="305" spans="1:6" ht="15">
      <c r="A305"/>
      <c r="B305"/>
      <c r="C305" s="6"/>
      <c r="D305"/>
      <c r="E305"/>
      <c r="F305"/>
    </row>
    <row r="306" spans="1:6" ht="15">
      <c r="A306"/>
      <c r="B306"/>
      <c r="C306" s="6"/>
      <c r="D306"/>
      <c r="E306"/>
      <c r="F306"/>
    </row>
    <row r="307" spans="1:6" ht="15">
      <c r="A307"/>
      <c r="B307"/>
      <c r="C307" s="6"/>
      <c r="D307"/>
      <c r="E307"/>
      <c r="F307"/>
    </row>
    <row r="308" spans="1:6" ht="15">
      <c r="A308"/>
      <c r="B308"/>
      <c r="C308" s="6"/>
      <c r="D308"/>
      <c r="E308"/>
      <c r="F308"/>
    </row>
    <row r="309" spans="1:6" ht="15">
      <c r="A309"/>
      <c r="B309"/>
      <c r="C309" s="6"/>
      <c r="D309"/>
      <c r="E309"/>
      <c r="F309"/>
    </row>
    <row r="310" spans="1:6" ht="15">
      <c r="A310"/>
      <c r="B310"/>
      <c r="C310" s="6"/>
      <c r="D310"/>
      <c r="E310"/>
      <c r="F310"/>
    </row>
    <row r="311" spans="1:6" ht="15">
      <c r="A311"/>
      <c r="B311"/>
      <c r="C311" s="6"/>
      <c r="D311"/>
      <c r="E311"/>
      <c r="F311"/>
    </row>
    <row r="312" spans="1:6" ht="15">
      <c r="A312"/>
      <c r="B312"/>
      <c r="C312" s="6"/>
      <c r="D312"/>
      <c r="E312"/>
      <c r="F312"/>
    </row>
    <row r="313" spans="1:6" ht="15">
      <c r="A313"/>
      <c r="B313"/>
      <c r="C313" s="6"/>
      <c r="D313"/>
      <c r="E313"/>
      <c r="F313"/>
    </row>
    <row r="314" spans="1:6" ht="15">
      <c r="A314"/>
      <c r="B314"/>
      <c r="C314" s="6"/>
      <c r="D314"/>
      <c r="E314"/>
      <c r="F314"/>
    </row>
    <row r="315" spans="1:6" ht="15">
      <c r="A315"/>
      <c r="B315"/>
      <c r="C315" s="6"/>
      <c r="D315"/>
      <c r="E315"/>
      <c r="F315"/>
    </row>
    <row r="316" spans="1:6" ht="15">
      <c r="A316"/>
      <c r="B316"/>
      <c r="C316" s="6"/>
      <c r="D316"/>
      <c r="E316"/>
      <c r="F316"/>
    </row>
    <row r="317" spans="1:6" ht="15">
      <c r="A317"/>
      <c r="B317"/>
      <c r="C317" s="6"/>
      <c r="D317"/>
      <c r="E317"/>
      <c r="F317"/>
    </row>
    <row r="318" spans="1:6" ht="15">
      <c r="A318"/>
      <c r="B318"/>
      <c r="C318" s="6"/>
      <c r="D318"/>
      <c r="E318"/>
      <c r="F318"/>
    </row>
    <row r="319" spans="1:6" ht="15">
      <c r="A319"/>
      <c r="B319"/>
      <c r="C319" s="6"/>
      <c r="D319"/>
      <c r="E319"/>
      <c r="F319"/>
    </row>
    <row r="320" spans="1:6" ht="15">
      <c r="A320"/>
      <c r="B320"/>
      <c r="C320" s="6"/>
      <c r="D320"/>
      <c r="E320"/>
      <c r="F320"/>
    </row>
    <row r="321" spans="1:6" ht="15">
      <c r="A321"/>
      <c r="B321"/>
      <c r="C321" s="6"/>
      <c r="D321"/>
      <c r="E321"/>
      <c r="F321"/>
    </row>
    <row r="322" spans="1:6" ht="15">
      <c r="A322"/>
      <c r="B322"/>
      <c r="C322" s="6"/>
      <c r="D322"/>
      <c r="E322"/>
      <c r="F322"/>
    </row>
    <row r="323" spans="1:6" ht="15">
      <c r="A323"/>
      <c r="B323"/>
      <c r="C323" s="6"/>
      <c r="D323"/>
      <c r="E323"/>
      <c r="F323"/>
    </row>
    <row r="324" spans="1:6" ht="15">
      <c r="A324"/>
      <c r="B324"/>
      <c r="C324" s="6"/>
      <c r="D324"/>
      <c r="E324"/>
      <c r="F324"/>
    </row>
    <row r="325" spans="1:6" ht="15">
      <c r="A325"/>
      <c r="B325"/>
      <c r="C325" s="6"/>
      <c r="D325"/>
      <c r="E325"/>
      <c r="F325"/>
    </row>
    <row r="326" spans="1:6" ht="15">
      <c r="A326"/>
      <c r="B326"/>
      <c r="C326" s="6"/>
      <c r="D326"/>
      <c r="E326"/>
      <c r="F326"/>
    </row>
    <row r="327" spans="1:6" ht="15">
      <c r="A327"/>
      <c r="B327"/>
      <c r="C327" s="6"/>
      <c r="D327"/>
      <c r="E327"/>
      <c r="F327"/>
    </row>
    <row r="328" spans="1:6" ht="15">
      <c r="A328"/>
      <c r="B328"/>
      <c r="C328" s="6"/>
      <c r="D328"/>
      <c r="E328"/>
      <c r="F328"/>
    </row>
    <row r="329" spans="1:6" ht="15">
      <c r="A329"/>
      <c r="B329"/>
      <c r="C329" s="6"/>
      <c r="D329"/>
      <c r="E329"/>
      <c r="F329"/>
    </row>
    <row r="330" spans="1:6" ht="15">
      <c r="A330"/>
      <c r="B330"/>
      <c r="C330" s="6"/>
      <c r="D330"/>
      <c r="E330"/>
      <c r="F330"/>
    </row>
    <row r="331" spans="1:6" ht="15">
      <c r="A331"/>
      <c r="B331"/>
      <c r="C331" s="6"/>
      <c r="D331"/>
      <c r="E331"/>
      <c r="F331"/>
    </row>
    <row r="332" spans="1:6" ht="15">
      <c r="A332"/>
      <c r="B332"/>
      <c r="C332" s="6"/>
      <c r="D332"/>
      <c r="E332"/>
      <c r="F332"/>
    </row>
    <row r="333" spans="1:6" ht="15">
      <c r="A333"/>
      <c r="B333"/>
      <c r="C333" s="6"/>
      <c r="D333"/>
      <c r="E333"/>
      <c r="F333"/>
    </row>
    <row r="334" spans="1:6" ht="15">
      <c r="A334"/>
      <c r="B334"/>
      <c r="C334" s="6"/>
      <c r="D334"/>
      <c r="E334"/>
      <c r="F334"/>
    </row>
    <row r="335" spans="1:6" ht="15">
      <c r="A335"/>
      <c r="B335"/>
      <c r="C335" s="6"/>
      <c r="D335"/>
      <c r="E335"/>
      <c r="F335"/>
    </row>
    <row r="336" spans="1:6" ht="15">
      <c r="A336"/>
      <c r="B336"/>
      <c r="C336" s="6"/>
      <c r="D336"/>
      <c r="E336"/>
      <c r="F336"/>
    </row>
    <row r="337" spans="1:6" ht="15">
      <c r="A337"/>
      <c r="B337"/>
      <c r="C337" s="6"/>
      <c r="D337"/>
      <c r="E337"/>
      <c r="F337"/>
    </row>
    <row r="338" spans="1:6" ht="15">
      <c r="A338"/>
      <c r="B338"/>
      <c r="C338" s="6"/>
      <c r="D338"/>
      <c r="E338"/>
      <c r="F338"/>
    </row>
    <row r="339" spans="1:6" ht="15">
      <c r="A339"/>
      <c r="B339"/>
      <c r="C339" s="6"/>
      <c r="D339"/>
      <c r="E339"/>
      <c r="F339"/>
    </row>
    <row r="340" spans="1:6" ht="15">
      <c r="A340"/>
      <c r="B340"/>
      <c r="C340" s="6"/>
      <c r="D340"/>
      <c r="E340"/>
      <c r="F340"/>
    </row>
    <row r="341" spans="1:6" ht="15">
      <c r="A341"/>
      <c r="B341"/>
      <c r="C341" s="6"/>
      <c r="D341"/>
      <c r="E341"/>
      <c r="F341"/>
    </row>
    <row r="342" spans="1:6" ht="15">
      <c r="A342"/>
      <c r="B342"/>
      <c r="C342" s="6"/>
      <c r="D342"/>
      <c r="E342"/>
      <c r="F342"/>
    </row>
    <row r="343" spans="1:6" ht="15">
      <c r="A343"/>
      <c r="B343"/>
      <c r="C343" s="6"/>
      <c r="D343"/>
      <c r="E343"/>
      <c r="F343"/>
    </row>
    <row r="344" spans="1:6" ht="15">
      <c r="A344"/>
      <c r="B344"/>
      <c r="C344" s="6"/>
      <c r="D344"/>
      <c r="E344"/>
      <c r="F344"/>
    </row>
    <row r="345" spans="1:6" ht="15">
      <c r="A345"/>
      <c r="B345"/>
      <c r="C345" s="6"/>
      <c r="D345"/>
      <c r="E345"/>
      <c r="F345"/>
    </row>
    <row r="346" spans="1:6" ht="15">
      <c r="A346"/>
      <c r="B346"/>
      <c r="C346" s="6"/>
      <c r="D346"/>
      <c r="E346"/>
      <c r="F346"/>
    </row>
    <row r="347" spans="1:6" ht="15">
      <c r="A347"/>
      <c r="B347"/>
      <c r="C347" s="6"/>
      <c r="D347"/>
      <c r="E347"/>
      <c r="F347"/>
    </row>
    <row r="348" spans="1:6" ht="15">
      <c r="A348"/>
      <c r="B348"/>
      <c r="C348" s="6"/>
      <c r="D348"/>
      <c r="E348"/>
      <c r="F348"/>
    </row>
    <row r="349" spans="1:6" ht="15">
      <c r="A349"/>
      <c r="B349"/>
      <c r="C349" s="6"/>
      <c r="D349"/>
      <c r="E349"/>
      <c r="F349"/>
    </row>
    <row r="350" spans="1:6" ht="15">
      <c r="A350"/>
      <c r="B350"/>
      <c r="C350" s="6"/>
      <c r="D350"/>
      <c r="E350"/>
      <c r="F350"/>
    </row>
    <row r="351" spans="1:6" ht="15">
      <c r="A351"/>
      <c r="B351"/>
      <c r="C351" s="6"/>
      <c r="D351"/>
      <c r="E351"/>
      <c r="F351"/>
    </row>
    <row r="352" spans="1:6" ht="15">
      <c r="A352"/>
      <c r="B352"/>
      <c r="C352" s="6"/>
      <c r="D352"/>
      <c r="E352"/>
      <c r="F352"/>
    </row>
    <row r="353" spans="1:6" ht="15">
      <c r="A353"/>
      <c r="B353"/>
      <c r="C353" s="6"/>
      <c r="D353"/>
      <c r="E353"/>
      <c r="F353"/>
    </row>
    <row r="354" spans="1:6" ht="15">
      <c r="A354"/>
      <c r="B354"/>
      <c r="C354" s="6"/>
      <c r="D354"/>
      <c r="E354"/>
      <c r="F354"/>
    </row>
    <row r="355" spans="1:6" ht="15">
      <c r="A355"/>
      <c r="B355"/>
      <c r="C355" s="6"/>
      <c r="D355"/>
      <c r="E355"/>
      <c r="F355"/>
    </row>
    <row r="356" spans="1:6" ht="15">
      <c r="A356"/>
      <c r="B356"/>
      <c r="C356" s="6"/>
      <c r="D356"/>
      <c r="E356"/>
      <c r="F356"/>
    </row>
    <row r="357" spans="1:6" ht="15">
      <c r="A357"/>
      <c r="B357"/>
      <c r="C357" s="6"/>
      <c r="D357"/>
      <c r="E357"/>
      <c r="F357"/>
    </row>
    <row r="358" spans="1:6" ht="15">
      <c r="A358"/>
      <c r="B358"/>
      <c r="C358" s="6"/>
      <c r="D358"/>
      <c r="E358"/>
      <c r="F358"/>
    </row>
    <row r="359" spans="1:6" ht="15">
      <c r="A359"/>
      <c r="B359"/>
      <c r="C359" s="6"/>
      <c r="D359"/>
      <c r="E359"/>
      <c r="F359"/>
    </row>
    <row r="360" spans="1:6" ht="15">
      <c r="A360"/>
      <c r="B360"/>
      <c r="C360" s="6"/>
      <c r="D360"/>
      <c r="E360"/>
      <c r="F360"/>
    </row>
    <row r="361" spans="1:6" ht="15">
      <c r="A361"/>
      <c r="B361"/>
      <c r="C361" s="6"/>
      <c r="D361"/>
      <c r="E361"/>
      <c r="F361"/>
    </row>
    <row r="362" spans="1:6" ht="15">
      <c r="A362"/>
      <c r="B362"/>
      <c r="C362" s="6"/>
      <c r="D362"/>
      <c r="E362"/>
      <c r="F362"/>
    </row>
    <row r="363" spans="1:6" ht="15">
      <c r="A363"/>
      <c r="B363"/>
      <c r="C363" s="6"/>
      <c r="D363"/>
      <c r="E363"/>
      <c r="F363"/>
    </row>
    <row r="364" spans="1:6" ht="15">
      <c r="A364"/>
      <c r="B364"/>
      <c r="C364" s="6"/>
      <c r="D364"/>
      <c r="E364"/>
      <c r="F364"/>
    </row>
    <row r="365" spans="1:6" ht="15">
      <c r="A365"/>
      <c r="B365"/>
      <c r="C365" s="6"/>
      <c r="D365"/>
      <c r="E365"/>
      <c r="F365"/>
    </row>
    <row r="366" spans="1:6" ht="15">
      <c r="A366"/>
      <c r="B366"/>
      <c r="C366" s="6"/>
      <c r="D366"/>
      <c r="E366"/>
      <c r="F366"/>
    </row>
    <row r="367" spans="1:6" ht="15">
      <c r="A367"/>
      <c r="B367"/>
      <c r="C367" s="6"/>
      <c r="D367"/>
      <c r="E367"/>
      <c r="F367"/>
    </row>
    <row r="368" spans="1:6" ht="15">
      <c r="A368"/>
      <c r="B368"/>
      <c r="C368" s="6"/>
      <c r="D368"/>
      <c r="E368"/>
      <c r="F368"/>
    </row>
    <row r="369" spans="1:6" ht="15">
      <c r="A369"/>
      <c r="B369"/>
      <c r="C369" s="6"/>
      <c r="D369"/>
      <c r="E369"/>
      <c r="F369"/>
    </row>
    <row r="370" spans="1:6" ht="15">
      <c r="A370"/>
      <c r="B370"/>
      <c r="C370" s="6"/>
      <c r="D370"/>
      <c r="E370"/>
      <c r="F370"/>
    </row>
    <row r="371" spans="1:6" ht="15">
      <c r="A371"/>
      <c r="B371"/>
      <c r="C371" s="6"/>
      <c r="D371"/>
      <c r="E371"/>
      <c r="F371"/>
    </row>
    <row r="372" spans="1:6" ht="15">
      <c r="A372"/>
      <c r="B372"/>
      <c r="C372" s="6"/>
      <c r="D372"/>
      <c r="E372"/>
      <c r="F372"/>
    </row>
    <row r="373" spans="1:6" ht="15">
      <c r="A373"/>
      <c r="B373"/>
      <c r="C373" s="6"/>
      <c r="D373"/>
      <c r="E373"/>
      <c r="F373"/>
    </row>
    <row r="374" spans="1:6" ht="15">
      <c r="A374"/>
      <c r="B374"/>
      <c r="C374" s="6"/>
      <c r="D374"/>
      <c r="E374"/>
      <c r="F374"/>
    </row>
    <row r="375" spans="1:6" ht="15">
      <c r="A375"/>
      <c r="B375"/>
      <c r="C375" s="6"/>
      <c r="D375"/>
      <c r="E375"/>
      <c r="F375"/>
    </row>
    <row r="376" spans="1:6" ht="15">
      <c r="A376"/>
      <c r="B376"/>
      <c r="C376" s="6"/>
      <c r="D376"/>
      <c r="E376"/>
      <c r="F376"/>
    </row>
    <row r="377" spans="1:6" ht="15">
      <c r="A377"/>
      <c r="B377"/>
      <c r="C377" s="6"/>
      <c r="D377"/>
      <c r="E377"/>
      <c r="F377"/>
    </row>
    <row r="378" spans="1:6" ht="15">
      <c r="A378"/>
      <c r="B378"/>
      <c r="C378" s="6"/>
      <c r="D378"/>
      <c r="E378"/>
      <c r="F378"/>
    </row>
    <row r="379" spans="1:6" ht="15">
      <c r="A379"/>
      <c r="B379"/>
      <c r="C379" s="6"/>
      <c r="D379"/>
      <c r="E379"/>
      <c r="F379"/>
    </row>
    <row r="380" spans="1:6" ht="15">
      <c r="A380"/>
      <c r="B380"/>
      <c r="C380" s="6"/>
      <c r="D380"/>
      <c r="E380"/>
      <c r="F380"/>
    </row>
    <row r="381" spans="1:6" ht="15">
      <c r="A381"/>
      <c r="B381"/>
      <c r="C381" s="6"/>
      <c r="D381"/>
      <c r="E381"/>
      <c r="F381"/>
    </row>
    <row r="382" spans="1:6" ht="15">
      <c r="A382"/>
      <c r="B382"/>
      <c r="C382" s="6"/>
      <c r="D382"/>
      <c r="E382"/>
      <c r="F382"/>
    </row>
    <row r="383" spans="1:6" ht="15">
      <c r="A383"/>
      <c r="B383"/>
      <c r="C383" s="6"/>
      <c r="D383"/>
      <c r="E383"/>
      <c r="F383"/>
    </row>
    <row r="384" spans="1:6" ht="15">
      <c r="A384"/>
      <c r="B384"/>
      <c r="C384" s="6"/>
      <c r="D384"/>
      <c r="E384"/>
      <c r="F384"/>
    </row>
    <row r="385" spans="1:6" ht="15">
      <c r="A385"/>
      <c r="B385"/>
      <c r="C385" s="6"/>
      <c r="D385"/>
      <c r="E385"/>
      <c r="F385"/>
    </row>
    <row r="386" spans="1:6" ht="15">
      <c r="A386"/>
      <c r="B386"/>
      <c r="C386" s="6"/>
      <c r="D386"/>
      <c r="E386"/>
      <c r="F386"/>
    </row>
    <row r="387" spans="1:6" ht="15">
      <c r="A387"/>
      <c r="B387"/>
      <c r="C387" s="6"/>
      <c r="D387"/>
      <c r="E387"/>
      <c r="F387"/>
    </row>
    <row r="388" spans="1:6" ht="15">
      <c r="A388"/>
      <c r="B388"/>
      <c r="C388" s="6"/>
      <c r="D388"/>
      <c r="E388"/>
      <c r="F388"/>
    </row>
    <row r="389" spans="1:6" ht="15">
      <c r="A389"/>
      <c r="B389"/>
      <c r="C389" s="6"/>
      <c r="D389"/>
      <c r="E389"/>
      <c r="F389"/>
    </row>
    <row r="390" spans="1:6" ht="15">
      <c r="A390"/>
      <c r="B390"/>
      <c r="C390" s="6"/>
      <c r="D390"/>
      <c r="E390"/>
      <c r="F390"/>
    </row>
    <row r="391" spans="1:6" ht="15">
      <c r="A391"/>
      <c r="B391"/>
      <c r="C391" s="6"/>
      <c r="D391"/>
      <c r="E391"/>
      <c r="F391"/>
    </row>
    <row r="392" spans="1:6" ht="15">
      <c r="A392"/>
      <c r="B392"/>
      <c r="C392" s="6"/>
      <c r="D392"/>
      <c r="E392"/>
      <c r="F392"/>
    </row>
    <row r="393" spans="1:6" ht="15">
      <c r="A393"/>
      <c r="B393"/>
      <c r="C393" s="6"/>
      <c r="D393"/>
      <c r="E393"/>
      <c r="F393"/>
    </row>
    <row r="394" spans="1:6" ht="15">
      <c r="A394"/>
      <c r="B394"/>
      <c r="C394" s="6"/>
      <c r="D394"/>
      <c r="E394"/>
      <c r="F394"/>
    </row>
    <row r="395" spans="1:6" ht="15">
      <c r="A395"/>
      <c r="B395"/>
      <c r="C395" s="6"/>
      <c r="D395"/>
      <c r="E395"/>
      <c r="F395"/>
    </row>
    <row r="396" spans="1:6" ht="15">
      <c r="A396"/>
      <c r="B396"/>
      <c r="C396" s="6"/>
      <c r="D396"/>
      <c r="E396"/>
      <c r="F396"/>
    </row>
    <row r="397" spans="1:6" ht="15">
      <c r="A397"/>
      <c r="B397"/>
      <c r="C397" s="6"/>
      <c r="D397"/>
      <c r="E397"/>
      <c r="F397"/>
    </row>
    <row r="398" spans="1:6" ht="15">
      <c r="A398"/>
      <c r="B398"/>
      <c r="C398" s="6"/>
      <c r="D398"/>
      <c r="E398"/>
      <c r="F398"/>
    </row>
    <row r="399" spans="1:6" ht="15">
      <c r="A399"/>
      <c r="B399"/>
      <c r="C399" s="6"/>
      <c r="D399"/>
      <c r="E399"/>
      <c r="F399"/>
    </row>
    <row r="400" spans="1:6" ht="15">
      <c r="A400"/>
      <c r="B400"/>
      <c r="C400" s="6"/>
      <c r="D400"/>
      <c r="E400"/>
      <c r="F400"/>
    </row>
    <row r="401" spans="1:6" ht="15">
      <c r="A401"/>
      <c r="B401"/>
      <c r="C401" s="6"/>
      <c r="D401"/>
      <c r="E401"/>
      <c r="F401"/>
    </row>
    <row r="402" spans="1:6" ht="15">
      <c r="A402"/>
      <c r="B402"/>
      <c r="C402" s="6"/>
      <c r="D402"/>
      <c r="E402"/>
      <c r="F402"/>
    </row>
    <row r="403" spans="1:6" ht="15">
      <c r="A403"/>
      <c r="B403"/>
      <c r="C403" s="6"/>
      <c r="D403"/>
      <c r="E403"/>
      <c r="F403"/>
    </row>
    <row r="404" spans="1:6" ht="15">
      <c r="A404"/>
      <c r="B404"/>
      <c r="C404" s="6"/>
      <c r="D404"/>
      <c r="E404"/>
      <c r="F404"/>
    </row>
    <row r="405" spans="1:6" ht="15">
      <c r="A405"/>
      <c r="B405"/>
      <c r="C405" s="6"/>
      <c r="D405"/>
      <c r="E405"/>
      <c r="F405"/>
    </row>
    <row r="406" spans="1:6" ht="15">
      <c r="A406"/>
      <c r="B406"/>
      <c r="C406" s="6"/>
      <c r="D406"/>
      <c r="E406"/>
      <c r="F406"/>
    </row>
    <row r="407" spans="1:6" ht="15">
      <c r="A407"/>
      <c r="B407"/>
      <c r="C407" s="6"/>
      <c r="D407"/>
      <c r="E407"/>
      <c r="F407"/>
    </row>
    <row r="408" spans="1:6" ht="15">
      <c r="A408"/>
      <c r="B408"/>
      <c r="C408" s="6"/>
      <c r="D408"/>
      <c r="E408"/>
      <c r="F408"/>
    </row>
    <row r="409" spans="1:6" ht="15">
      <c r="A409"/>
      <c r="B409"/>
      <c r="C409" s="6"/>
      <c r="D409"/>
      <c r="E409"/>
      <c r="F409"/>
    </row>
    <row r="410" spans="1:6" ht="15">
      <c r="A410"/>
      <c r="B410"/>
      <c r="C410" s="6"/>
      <c r="D410"/>
      <c r="E410"/>
      <c r="F410"/>
    </row>
    <row r="411" spans="1:6" ht="15">
      <c r="A411"/>
      <c r="B411"/>
      <c r="C411" s="6"/>
      <c r="D411"/>
      <c r="E411"/>
      <c r="F411"/>
    </row>
    <row r="412" spans="1:6" ht="15">
      <c r="A412"/>
      <c r="B412"/>
      <c r="C412" s="6"/>
      <c r="D412"/>
      <c r="E412"/>
      <c r="F412"/>
    </row>
    <row r="413" spans="1:6" ht="15">
      <c r="A413"/>
      <c r="B413"/>
      <c r="C413" s="6"/>
      <c r="D413"/>
      <c r="E413"/>
      <c r="F413"/>
    </row>
    <row r="414" spans="1:6" ht="15">
      <c r="A414"/>
      <c r="B414"/>
      <c r="C414" s="6"/>
      <c r="D414"/>
      <c r="E414"/>
      <c r="F414"/>
    </row>
    <row r="415" spans="1:6" ht="15">
      <c r="A415"/>
      <c r="B415"/>
      <c r="C415" s="6"/>
      <c r="D415"/>
      <c r="E415"/>
      <c r="F415"/>
    </row>
    <row r="416" spans="1:6" ht="15">
      <c r="A416"/>
      <c r="B416"/>
      <c r="C416" s="6"/>
      <c r="D416"/>
      <c r="E416"/>
      <c r="F416"/>
    </row>
    <row r="417" spans="1:6" ht="15">
      <c r="A417"/>
      <c r="B417"/>
      <c r="C417" s="6"/>
      <c r="D417"/>
      <c r="E417"/>
      <c r="F417"/>
    </row>
    <row r="418" spans="1:6" ht="15">
      <c r="A418"/>
      <c r="B418"/>
      <c r="C418" s="6"/>
      <c r="D418"/>
      <c r="E418"/>
      <c r="F418"/>
    </row>
    <row r="419" spans="1:6" ht="15">
      <c r="A419"/>
      <c r="B419"/>
      <c r="C419" s="6"/>
      <c r="D419"/>
      <c r="E419"/>
      <c r="F419"/>
    </row>
    <row r="420" spans="1:6" ht="15">
      <c r="A420"/>
      <c r="B420"/>
      <c r="C420" s="6"/>
      <c r="D420"/>
      <c r="E420"/>
      <c r="F420"/>
    </row>
    <row r="421" spans="1:6" ht="15">
      <c r="A421"/>
      <c r="B421"/>
      <c r="C421" s="6"/>
      <c r="D421"/>
      <c r="E421"/>
      <c r="F421"/>
    </row>
    <row r="422" spans="1:6" ht="15">
      <c r="A422"/>
      <c r="B422"/>
      <c r="C422" s="6"/>
      <c r="D422"/>
      <c r="E422"/>
      <c r="F422"/>
    </row>
    <row r="423" spans="1:6" ht="15">
      <c r="A423"/>
      <c r="B423"/>
      <c r="C423" s="6"/>
      <c r="D423"/>
      <c r="E423"/>
      <c r="F423"/>
    </row>
    <row r="424" spans="1:6" ht="15">
      <c r="A424"/>
      <c r="B424"/>
      <c r="C424" s="6"/>
      <c r="D424"/>
      <c r="E424"/>
      <c r="F424"/>
    </row>
    <row r="425" spans="1:6" ht="15">
      <c r="A425"/>
      <c r="B425"/>
      <c r="C425" s="6"/>
      <c r="D425"/>
      <c r="E425"/>
      <c r="F425"/>
    </row>
    <row r="426" spans="1:6" ht="15">
      <c r="A426"/>
      <c r="B426"/>
      <c r="C426" s="6"/>
      <c r="D426"/>
      <c r="E426"/>
      <c r="F426"/>
    </row>
    <row r="427" spans="1:6" ht="15">
      <c r="A427"/>
      <c r="B427"/>
      <c r="C427" s="6"/>
      <c r="D427"/>
      <c r="E427"/>
      <c r="F427"/>
    </row>
    <row r="428" spans="1:6" ht="15">
      <c r="A428"/>
      <c r="B428"/>
      <c r="C428" s="6"/>
      <c r="D428"/>
      <c r="E428"/>
      <c r="F428"/>
    </row>
    <row r="429" spans="1:6" ht="15">
      <c r="A429"/>
      <c r="B429"/>
      <c r="C429" s="6"/>
      <c r="D429"/>
      <c r="E429"/>
      <c r="F429"/>
    </row>
    <row r="430" spans="1:6" ht="15">
      <c r="A430"/>
      <c r="B430"/>
      <c r="C430" s="6"/>
      <c r="D430"/>
      <c r="E430"/>
      <c r="F430"/>
    </row>
    <row r="431" spans="1:6" ht="15">
      <c r="A431"/>
      <c r="B431"/>
      <c r="C431" s="6"/>
      <c r="D431"/>
      <c r="E431"/>
      <c r="F431"/>
    </row>
    <row r="432" spans="1:6" ht="15">
      <c r="A432"/>
      <c r="B432"/>
      <c r="C432" s="6"/>
      <c r="D432"/>
      <c r="E432"/>
      <c r="F432"/>
    </row>
    <row r="433" spans="1:6" ht="15">
      <c r="A433"/>
      <c r="B433"/>
      <c r="C433" s="6"/>
      <c r="D433"/>
      <c r="E433"/>
      <c r="F433"/>
    </row>
    <row r="434" spans="1:6" ht="15">
      <c r="A434"/>
      <c r="B434"/>
      <c r="C434" s="6"/>
      <c r="D434"/>
      <c r="E434"/>
      <c r="F434"/>
    </row>
    <row r="435" spans="1:6" ht="15">
      <c r="A435"/>
      <c r="B435"/>
      <c r="C435" s="6"/>
      <c r="D435"/>
      <c r="E435"/>
      <c r="F435"/>
    </row>
    <row r="436" spans="1:6" ht="15">
      <c r="A436"/>
      <c r="B436"/>
      <c r="C436" s="6"/>
      <c r="D436"/>
      <c r="E436"/>
      <c r="F436"/>
    </row>
    <row r="437" spans="1:6" ht="15">
      <c r="A437"/>
      <c r="B437"/>
      <c r="C437" s="6"/>
      <c r="D437"/>
      <c r="E437"/>
      <c r="F437"/>
    </row>
    <row r="438" spans="1:6" ht="15">
      <c r="A438"/>
      <c r="B438"/>
      <c r="C438" s="6"/>
      <c r="D438"/>
      <c r="E438"/>
      <c r="F438"/>
    </row>
    <row r="439" spans="1:6" ht="15">
      <c r="A439"/>
      <c r="B439"/>
      <c r="C439" s="6"/>
      <c r="D439"/>
      <c r="E439"/>
      <c r="F439"/>
    </row>
    <row r="440" spans="1:6" ht="15">
      <c r="A440"/>
      <c r="B440"/>
      <c r="C440" s="6"/>
      <c r="D440"/>
      <c r="E440"/>
      <c r="F440"/>
    </row>
    <row r="441" spans="1:6" ht="15">
      <c r="A441"/>
      <c r="B441"/>
      <c r="C441" s="6"/>
      <c r="D441"/>
      <c r="E441"/>
      <c r="F441"/>
    </row>
    <row r="442" spans="1:6" ht="15">
      <c r="A442"/>
      <c r="B442"/>
      <c r="C442" s="6"/>
      <c r="D442"/>
      <c r="E442"/>
      <c r="F442"/>
    </row>
    <row r="443" spans="1:6" ht="15">
      <c r="A443"/>
      <c r="B443"/>
      <c r="C443" s="6"/>
      <c r="D443"/>
      <c r="E443"/>
      <c r="F443"/>
    </row>
    <row r="444" spans="1:6" ht="15">
      <c r="A444"/>
      <c r="B444"/>
      <c r="C444" s="6"/>
      <c r="D444"/>
      <c r="E444"/>
      <c r="F444"/>
    </row>
    <row r="445" spans="1:6" ht="15">
      <c r="A445"/>
      <c r="B445"/>
      <c r="C445" s="6"/>
      <c r="D445"/>
      <c r="E445"/>
      <c r="F445"/>
    </row>
    <row r="446" spans="1:6" ht="15">
      <c r="A446"/>
      <c r="B446"/>
      <c r="C446" s="6"/>
      <c r="D446"/>
      <c r="E446"/>
      <c r="F446"/>
    </row>
    <row r="447" spans="1:6" ht="15">
      <c r="A447"/>
      <c r="B447"/>
      <c r="C447" s="6"/>
      <c r="D447"/>
      <c r="E447"/>
      <c r="F447"/>
    </row>
    <row r="448" spans="1:6" ht="15">
      <c r="A448"/>
      <c r="B448"/>
      <c r="C448" s="6"/>
      <c r="D448"/>
      <c r="E448"/>
      <c r="F448"/>
    </row>
    <row r="449" spans="1:6" ht="15">
      <c r="A449"/>
      <c r="B449"/>
      <c r="C449" s="6"/>
      <c r="D449"/>
      <c r="E449"/>
      <c r="F449"/>
    </row>
    <row r="450" spans="1:6" ht="15">
      <c r="A450"/>
      <c r="B450"/>
      <c r="C450" s="6"/>
      <c r="D450"/>
      <c r="E450"/>
      <c r="F450"/>
    </row>
    <row r="451" spans="1:6" ht="15">
      <c r="A451"/>
      <c r="B451"/>
      <c r="C451" s="6"/>
      <c r="D451"/>
      <c r="E451"/>
      <c r="F451"/>
    </row>
    <row r="452" spans="1:6" ht="15">
      <c r="A452"/>
      <c r="B452"/>
      <c r="C452" s="6"/>
      <c r="D452"/>
      <c r="E452"/>
      <c r="F452"/>
    </row>
    <row r="453" spans="1:6" ht="15">
      <c r="A453"/>
      <c r="B453"/>
      <c r="C453" s="6"/>
      <c r="D453"/>
      <c r="E453"/>
      <c r="F453"/>
    </row>
    <row r="454" spans="1:6" ht="15">
      <c r="A454"/>
      <c r="B454"/>
      <c r="C454" s="6"/>
      <c r="D454"/>
      <c r="E454"/>
      <c r="F454"/>
    </row>
    <row r="455" spans="1:6" ht="15">
      <c r="A455"/>
      <c r="B455"/>
      <c r="C455" s="6"/>
      <c r="D455"/>
      <c r="E455"/>
      <c r="F455"/>
    </row>
    <row r="456" spans="1:6" ht="15">
      <c r="A456"/>
      <c r="B456"/>
      <c r="C456" s="6"/>
      <c r="D456"/>
      <c r="E456"/>
      <c r="F456"/>
    </row>
    <row r="457" spans="1:6" ht="15">
      <c r="A457"/>
      <c r="B457"/>
      <c r="C457" s="6"/>
      <c r="D457"/>
      <c r="E457"/>
      <c r="F457"/>
    </row>
    <row r="458" spans="1:6" ht="15">
      <c r="A458"/>
      <c r="B458"/>
      <c r="C458" s="6"/>
      <c r="D458"/>
      <c r="E458"/>
      <c r="F458"/>
    </row>
    <row r="459" spans="1:6" ht="15">
      <c r="A459"/>
      <c r="B459"/>
      <c r="C459" s="6"/>
      <c r="D459"/>
      <c r="E459"/>
      <c r="F459"/>
    </row>
    <row r="460" spans="1:6" ht="15">
      <c r="A460"/>
      <c r="B460"/>
      <c r="C460" s="6"/>
      <c r="D460"/>
      <c r="E460"/>
      <c r="F460"/>
    </row>
    <row r="461" spans="1:6" ht="15">
      <c r="A461"/>
      <c r="B461"/>
      <c r="C461" s="6"/>
      <c r="D461"/>
      <c r="E461"/>
      <c r="F461"/>
    </row>
    <row r="462" spans="1:6" ht="15">
      <c r="A462"/>
      <c r="B462"/>
      <c r="C462" s="6"/>
      <c r="D462"/>
      <c r="E462"/>
      <c r="F462"/>
    </row>
    <row r="463" spans="1:6" ht="15">
      <c r="A463"/>
      <c r="B463"/>
      <c r="C463" s="6"/>
      <c r="D463"/>
      <c r="E463"/>
      <c r="F463"/>
    </row>
    <row r="464" spans="1:6" ht="15">
      <c r="A464"/>
      <c r="B464"/>
      <c r="C464" s="6"/>
      <c r="D464"/>
      <c r="E464"/>
      <c r="F464"/>
    </row>
    <row r="465" spans="1:6" ht="15">
      <c r="A465"/>
      <c r="B465"/>
      <c r="C465" s="6"/>
      <c r="D465"/>
      <c r="E465"/>
      <c r="F465"/>
    </row>
    <row r="466" spans="1:6" ht="15">
      <c r="A466"/>
      <c r="B466"/>
      <c r="C466" s="6"/>
      <c r="D466"/>
      <c r="E466"/>
      <c r="F466"/>
    </row>
    <row r="467" spans="1:6" ht="15">
      <c r="A467"/>
      <c r="B467"/>
      <c r="C467" s="6"/>
      <c r="D467"/>
      <c r="E467"/>
      <c r="F467"/>
    </row>
    <row r="468" spans="1:6" ht="15">
      <c r="A468"/>
      <c r="B468"/>
      <c r="C468" s="6"/>
      <c r="D468"/>
      <c r="E468"/>
      <c r="F468"/>
    </row>
    <row r="469" spans="1:6" ht="15">
      <c r="A469"/>
      <c r="B469"/>
      <c r="C469" s="6"/>
      <c r="D469"/>
      <c r="E469"/>
      <c r="F469"/>
    </row>
    <row r="470" spans="1:6" ht="15">
      <c r="A470"/>
      <c r="B470"/>
      <c r="C470" s="6"/>
      <c r="D470"/>
      <c r="E470"/>
      <c r="F470"/>
    </row>
    <row r="471" spans="1:6" ht="15">
      <c r="A471"/>
      <c r="B471"/>
      <c r="C471" s="6"/>
      <c r="D471"/>
      <c r="E471"/>
      <c r="F471"/>
    </row>
    <row r="472" spans="1:6" ht="15">
      <c r="A472"/>
      <c r="B472"/>
      <c r="C472" s="6"/>
      <c r="D472"/>
      <c r="E472"/>
      <c r="F472"/>
    </row>
    <row r="473" spans="1:6" ht="15">
      <c r="A473"/>
      <c r="B473"/>
      <c r="C473" s="6"/>
      <c r="D473"/>
      <c r="E473"/>
      <c r="F473"/>
    </row>
    <row r="474" spans="1:6" ht="15">
      <c r="A474"/>
      <c r="B474"/>
      <c r="C474" s="6"/>
      <c r="D474"/>
      <c r="E474"/>
      <c r="F474"/>
    </row>
    <row r="475" spans="1:6" ht="15">
      <c r="A475"/>
      <c r="B475"/>
      <c r="C475" s="6"/>
      <c r="D475"/>
      <c r="E475"/>
      <c r="F475"/>
    </row>
    <row r="476" spans="1:6" ht="15">
      <c r="A476"/>
      <c r="B476"/>
      <c r="C476" s="6"/>
      <c r="D476"/>
      <c r="E476"/>
      <c r="F476"/>
    </row>
    <row r="477" spans="1:6" ht="15">
      <c r="A477"/>
      <c r="B477"/>
      <c r="C477" s="6"/>
      <c r="D477"/>
      <c r="E477"/>
      <c r="F4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20"/>
  <sheetViews>
    <sheetView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D8" sqref="D8"/>
    </sheetView>
  </sheetViews>
  <sheetFormatPr baseColWidth="10" defaultColWidth="9.140625" defaultRowHeight="15.75"/>
  <cols>
    <col min="1" max="1" width="11.7109375" style="1" customWidth="1"/>
    <col min="2" max="2" width="15" style="1" customWidth="1"/>
    <col min="3" max="3" width="18" style="214" customWidth="1"/>
    <col min="4" max="4" width="27.140625" style="214" customWidth="1"/>
    <col min="5" max="5" width="19.7109375" style="1" customWidth="1"/>
    <col min="6" max="6" width="18.5703125" style="1" customWidth="1"/>
    <col min="7" max="7" width="13.5703125" style="215" customWidth="1"/>
    <col min="8" max="8" width="10.5703125" style="216" customWidth="1"/>
    <col min="9" max="9" width="16.140625" style="216" customWidth="1"/>
    <col min="10" max="10" width="15.42578125" style="217" customWidth="1"/>
    <col min="11" max="11" width="20.7109375" style="1" customWidth="1"/>
  </cols>
  <sheetData>
    <row r="1" spans="1:11" s="203" customFormat="1" ht="19.5" thickBot="1">
      <c r="A1" s="537" t="s">
        <v>720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</row>
    <row r="2" spans="1:11" s="208" customFormat="1" ht="71.25" thickBot="1">
      <c r="A2" s="204" t="s">
        <v>682</v>
      </c>
      <c r="B2" s="205" t="s">
        <v>683</v>
      </c>
      <c r="C2" s="205" t="s">
        <v>684</v>
      </c>
      <c r="D2" s="205" t="s">
        <v>685</v>
      </c>
      <c r="E2" s="205" t="s">
        <v>5</v>
      </c>
      <c r="F2" s="205" t="s">
        <v>686</v>
      </c>
      <c r="G2" s="206" t="s">
        <v>687</v>
      </c>
      <c r="H2" s="371" t="s">
        <v>1595</v>
      </c>
      <c r="I2" s="205" t="s">
        <v>1596</v>
      </c>
      <c r="J2" s="205" t="s">
        <v>688</v>
      </c>
      <c r="K2" s="207" t="s">
        <v>689</v>
      </c>
    </row>
    <row r="3" spans="1:11" s="231" customFormat="1" ht="38.25">
      <c r="A3" s="372" t="s">
        <v>1597</v>
      </c>
      <c r="B3" s="372" t="s">
        <v>1593</v>
      </c>
      <c r="C3" s="372" t="s">
        <v>691</v>
      </c>
      <c r="D3" s="372" t="s">
        <v>1598</v>
      </c>
      <c r="E3" s="372" t="s">
        <v>1599</v>
      </c>
      <c r="F3" s="373" t="s">
        <v>137</v>
      </c>
      <c r="G3" s="374" t="s">
        <v>1600</v>
      </c>
      <c r="H3" s="375" t="s">
        <v>1601</v>
      </c>
      <c r="I3" s="375" t="s">
        <v>20</v>
      </c>
      <c r="J3" s="375" t="s">
        <v>1594</v>
      </c>
      <c r="K3" s="376" t="s">
        <v>1602</v>
      </c>
    </row>
    <row r="4" spans="1:11" s="231" customFormat="1" ht="38.25">
      <c r="A4" s="372" t="s">
        <v>1597</v>
      </c>
      <c r="B4" s="372" t="s">
        <v>1593</v>
      </c>
      <c r="C4" s="372" t="s">
        <v>691</v>
      </c>
      <c r="D4" s="377" t="s">
        <v>1603</v>
      </c>
      <c r="E4" s="372" t="s">
        <v>1599</v>
      </c>
      <c r="F4" s="373" t="s">
        <v>137</v>
      </c>
      <c r="G4" s="374" t="s">
        <v>1604</v>
      </c>
      <c r="H4" s="375" t="s">
        <v>1605</v>
      </c>
      <c r="I4" s="375" t="s">
        <v>54</v>
      </c>
      <c r="J4" s="375" t="s">
        <v>1594</v>
      </c>
      <c r="K4" s="376" t="s">
        <v>1606</v>
      </c>
    </row>
    <row r="5" spans="1:11" s="231" customFormat="1" ht="38.25">
      <c r="A5" s="372" t="s">
        <v>1597</v>
      </c>
      <c r="B5" s="372" t="s">
        <v>1593</v>
      </c>
      <c r="C5" s="372" t="s">
        <v>691</v>
      </c>
      <c r="D5" s="378" t="s">
        <v>1607</v>
      </c>
      <c r="E5" s="372" t="s">
        <v>1599</v>
      </c>
      <c r="F5" s="373" t="s">
        <v>137</v>
      </c>
      <c r="G5" s="374" t="s">
        <v>1608</v>
      </c>
      <c r="H5" s="375" t="s">
        <v>1609</v>
      </c>
      <c r="I5" s="375" t="s">
        <v>54</v>
      </c>
      <c r="J5" s="375" t="s">
        <v>1594</v>
      </c>
      <c r="K5" s="376" t="s">
        <v>1606</v>
      </c>
    </row>
    <row r="6" spans="1:11" s="231" customFormat="1" ht="38.25">
      <c r="A6" s="372" t="s">
        <v>1597</v>
      </c>
      <c r="B6" s="372" t="s">
        <v>1593</v>
      </c>
      <c r="C6" s="372" t="s">
        <v>691</v>
      </c>
      <c r="D6" s="378" t="s">
        <v>1610</v>
      </c>
      <c r="E6" s="372" t="s">
        <v>1611</v>
      </c>
      <c r="F6" s="373" t="s">
        <v>137</v>
      </c>
      <c r="G6" s="374" t="s">
        <v>1608</v>
      </c>
      <c r="H6" s="375" t="s">
        <v>1612</v>
      </c>
      <c r="I6" s="375" t="s">
        <v>20</v>
      </c>
      <c r="J6" s="375" t="s">
        <v>1594</v>
      </c>
      <c r="K6" s="376" t="s">
        <v>1606</v>
      </c>
    </row>
    <row r="7" spans="1:11" s="231" customFormat="1" ht="38.25">
      <c r="A7" s="372" t="s">
        <v>1597</v>
      </c>
      <c r="B7" s="372" t="s">
        <v>1593</v>
      </c>
      <c r="C7" s="372" t="s">
        <v>1555</v>
      </c>
      <c r="D7" s="372" t="s">
        <v>1613</v>
      </c>
      <c r="E7" s="372" t="s">
        <v>1614</v>
      </c>
      <c r="F7" s="373" t="s">
        <v>137</v>
      </c>
      <c r="G7" s="374" t="s">
        <v>1615</v>
      </c>
      <c r="H7" s="375" t="s">
        <v>1616</v>
      </c>
      <c r="I7" s="375" t="s">
        <v>20</v>
      </c>
      <c r="J7" s="375" t="s">
        <v>1594</v>
      </c>
      <c r="K7" s="379" t="s">
        <v>1617</v>
      </c>
    </row>
    <row r="8" spans="1:11" s="231" customFormat="1" ht="38.25">
      <c r="A8" s="372" t="s">
        <v>1597</v>
      </c>
      <c r="B8" s="372" t="s">
        <v>1593</v>
      </c>
      <c r="C8" s="372" t="s">
        <v>1555</v>
      </c>
      <c r="D8" s="372" t="s">
        <v>1613</v>
      </c>
      <c r="E8" s="372" t="s">
        <v>1614</v>
      </c>
      <c r="F8" s="373" t="s">
        <v>137</v>
      </c>
      <c r="G8" s="374" t="s">
        <v>1618</v>
      </c>
      <c r="H8" s="375" t="s">
        <v>1619</v>
      </c>
      <c r="I8" s="375" t="s">
        <v>20</v>
      </c>
      <c r="J8" s="375" t="s">
        <v>1594</v>
      </c>
      <c r="K8" s="379" t="s">
        <v>1617</v>
      </c>
    </row>
    <row r="9" spans="1:11" s="231" customFormat="1" ht="78.75">
      <c r="A9" s="372" t="s">
        <v>1597</v>
      </c>
      <c r="B9" s="372" t="s">
        <v>1593</v>
      </c>
      <c r="C9" s="372" t="s">
        <v>1555</v>
      </c>
      <c r="D9" s="380" t="s">
        <v>1620</v>
      </c>
      <c r="E9" s="372" t="s">
        <v>1621</v>
      </c>
      <c r="F9" s="373" t="s">
        <v>137</v>
      </c>
      <c r="G9" s="374" t="s">
        <v>692</v>
      </c>
      <c r="H9" s="374" t="s">
        <v>692</v>
      </c>
      <c r="I9" s="375" t="s">
        <v>20</v>
      </c>
      <c r="J9" s="375" t="s">
        <v>1594</v>
      </c>
      <c r="K9" s="379" t="s">
        <v>1622</v>
      </c>
    </row>
    <row r="10" spans="1:11" ht="15">
      <c r="A10" s="209"/>
      <c r="B10" s="209"/>
      <c r="C10" s="209"/>
      <c r="D10" s="209"/>
      <c r="E10" s="209"/>
      <c r="F10" s="210"/>
      <c r="G10" s="211"/>
      <c r="H10" s="212"/>
      <c r="I10" s="212"/>
      <c r="J10" s="212"/>
      <c r="K10" s="213"/>
    </row>
    <row r="11" spans="1:11" ht="15">
      <c r="A11" s="209"/>
      <c r="B11" s="209"/>
      <c r="C11" s="209"/>
      <c r="D11" s="209"/>
      <c r="E11" s="209"/>
      <c r="F11" s="210"/>
      <c r="G11" s="211"/>
      <c r="H11" s="212"/>
      <c r="I11" s="212"/>
      <c r="J11" s="212"/>
      <c r="K11" s="213"/>
    </row>
    <row r="12" spans="1:11" ht="15">
      <c r="A12" s="209"/>
      <c r="B12" s="209"/>
      <c r="C12" s="209"/>
      <c r="D12" s="209"/>
      <c r="E12" s="209"/>
      <c r="F12" s="210"/>
      <c r="G12" s="211"/>
      <c r="H12" s="212"/>
      <c r="I12" s="212"/>
      <c r="J12" s="212"/>
      <c r="K12" s="213"/>
    </row>
    <row r="13" spans="1:11" ht="15">
      <c r="A13" s="209"/>
      <c r="B13" s="209"/>
      <c r="C13" s="209"/>
      <c r="D13" s="209"/>
      <c r="E13" s="209"/>
      <c r="F13" s="210"/>
      <c r="G13" s="211"/>
      <c r="H13" s="212"/>
      <c r="I13" s="212"/>
      <c r="J13" s="212"/>
      <c r="K13" s="213"/>
    </row>
    <row r="14" spans="1:11" ht="15">
      <c r="A14" s="209"/>
      <c r="B14" s="209"/>
      <c r="C14" s="209"/>
      <c r="D14" s="209"/>
      <c r="E14" s="209"/>
      <c r="F14" s="210"/>
      <c r="G14" s="211"/>
      <c r="H14" s="212"/>
      <c r="I14" s="212"/>
      <c r="J14" s="212"/>
      <c r="K14" s="213"/>
    </row>
    <row r="15" spans="1:11" ht="15">
      <c r="A15" s="209"/>
      <c r="B15" s="209"/>
      <c r="C15" s="209"/>
      <c r="D15" s="209"/>
      <c r="E15" s="209"/>
      <c r="F15" s="210"/>
      <c r="G15" s="211"/>
      <c r="H15" s="212"/>
      <c r="I15" s="212"/>
      <c r="J15" s="212"/>
      <c r="K15" s="213"/>
    </row>
    <row r="16" spans="1:11" ht="15">
      <c r="A16" s="209"/>
      <c r="B16" s="209"/>
      <c r="C16" s="209"/>
      <c r="D16" s="209"/>
      <c r="E16" s="209"/>
      <c r="F16" s="210"/>
      <c r="G16" s="211"/>
      <c r="H16" s="212"/>
      <c r="I16" s="212"/>
      <c r="J16" s="212"/>
      <c r="K16" s="213"/>
    </row>
    <row r="17" spans="1:11" ht="15">
      <c r="A17" s="209"/>
      <c r="B17" s="209"/>
      <c r="C17" s="209"/>
      <c r="D17" s="209"/>
      <c r="E17" s="209"/>
      <c r="F17" s="210"/>
      <c r="G17" s="211"/>
      <c r="H17" s="212"/>
      <c r="I17" s="212"/>
      <c r="J17" s="212"/>
      <c r="K17" s="213"/>
    </row>
    <row r="18" spans="1:11" ht="15">
      <c r="A18" s="209"/>
      <c r="B18" s="209"/>
      <c r="C18" s="209"/>
      <c r="D18" s="209"/>
      <c r="E18" s="209"/>
      <c r="F18" s="210"/>
      <c r="G18" s="211"/>
      <c r="H18" s="212"/>
      <c r="I18" s="212"/>
      <c r="J18" s="212"/>
      <c r="K18" s="213"/>
    </row>
    <row r="19" spans="1:11" ht="15">
      <c r="A19" s="209"/>
      <c r="B19" s="209"/>
      <c r="C19" s="209"/>
      <c r="D19" s="209"/>
      <c r="E19" s="209"/>
      <c r="F19" s="210"/>
      <c r="G19" s="211"/>
      <c r="H19" s="212"/>
      <c r="I19" s="212"/>
      <c r="J19" s="212"/>
      <c r="K19" s="213"/>
    </row>
    <row r="20" spans="1:11" ht="15">
      <c r="A20" s="209"/>
      <c r="B20" s="209"/>
      <c r="C20" s="209"/>
      <c r="D20" s="209"/>
      <c r="E20" s="209"/>
      <c r="F20" s="210"/>
      <c r="G20" s="211"/>
      <c r="H20" s="212"/>
      <c r="I20" s="212"/>
      <c r="J20" s="212"/>
      <c r="K20" s="213"/>
    </row>
    <row r="21" spans="1:11" ht="15">
      <c r="A21" s="209"/>
      <c r="B21" s="209"/>
      <c r="C21" s="209"/>
      <c r="D21" s="209"/>
      <c r="E21" s="209"/>
      <c r="F21" s="210"/>
      <c r="G21" s="211"/>
      <c r="H21" s="212"/>
      <c r="I21" s="212"/>
      <c r="J21" s="212"/>
      <c r="K21" s="213"/>
    </row>
    <row r="22" spans="1:11" ht="15">
      <c r="A22" s="209"/>
      <c r="B22" s="209"/>
      <c r="C22" s="209"/>
      <c r="D22" s="209"/>
      <c r="E22" s="209"/>
      <c r="F22" s="210"/>
      <c r="G22" s="211"/>
      <c r="H22" s="212"/>
      <c r="I22" s="212"/>
      <c r="J22" s="212"/>
      <c r="K22" s="213"/>
    </row>
    <row r="23" spans="1:11" ht="15">
      <c r="A23" s="209"/>
      <c r="B23" s="209"/>
      <c r="C23" s="209"/>
      <c r="D23" s="209"/>
      <c r="E23" s="209"/>
      <c r="F23" s="210"/>
      <c r="G23" s="211"/>
      <c r="H23" s="212"/>
      <c r="I23" s="212"/>
      <c r="J23" s="212"/>
      <c r="K23" s="213"/>
    </row>
    <row r="24" spans="1:11" ht="15">
      <c r="A24" s="209"/>
      <c r="B24" s="209"/>
      <c r="C24" s="209"/>
      <c r="D24" s="209"/>
      <c r="E24" s="209"/>
      <c r="F24" s="210"/>
      <c r="G24" s="211"/>
      <c r="H24" s="212"/>
      <c r="I24" s="212"/>
      <c r="J24" s="212"/>
      <c r="K24" s="213"/>
    </row>
    <row r="25" spans="1:11" ht="15">
      <c r="A25" s="209"/>
      <c r="B25" s="209"/>
      <c r="C25" s="209"/>
      <c r="D25" s="209"/>
      <c r="E25" s="209"/>
      <c r="F25" s="210"/>
      <c r="G25" s="211"/>
      <c r="H25" s="212"/>
      <c r="I25" s="212"/>
      <c r="J25" s="212"/>
      <c r="K25" s="213"/>
    </row>
    <row r="26" spans="1:11" ht="15">
      <c r="A26" s="209"/>
      <c r="B26" s="209"/>
      <c r="C26" s="209"/>
      <c r="D26" s="209"/>
      <c r="E26" s="209"/>
      <c r="F26" s="210"/>
      <c r="G26" s="211"/>
      <c r="H26" s="212"/>
      <c r="I26" s="212"/>
      <c r="J26" s="212"/>
      <c r="K26" s="213"/>
    </row>
    <row r="27" spans="1:11" ht="15">
      <c r="A27" s="209"/>
      <c r="B27" s="209"/>
      <c r="C27" s="209"/>
      <c r="D27" s="209"/>
      <c r="E27" s="209"/>
      <c r="F27" s="210"/>
      <c r="G27" s="211"/>
      <c r="H27" s="212"/>
      <c r="I27" s="212"/>
      <c r="J27" s="212"/>
      <c r="K27" s="213"/>
    </row>
    <row r="28" spans="1:11" ht="15">
      <c r="A28" s="209"/>
      <c r="B28" s="209"/>
      <c r="C28" s="209"/>
      <c r="D28" s="209"/>
      <c r="E28" s="209"/>
      <c r="F28" s="210"/>
      <c r="G28" s="211"/>
      <c r="H28" s="212"/>
      <c r="I28" s="212"/>
      <c r="J28" s="212"/>
      <c r="K28" s="213"/>
    </row>
    <row r="29" spans="1:11" ht="15">
      <c r="A29" s="209"/>
      <c r="B29" s="209"/>
      <c r="C29" s="209"/>
      <c r="D29" s="209"/>
      <c r="E29" s="209"/>
      <c r="F29" s="210"/>
      <c r="G29" s="211"/>
      <c r="H29" s="212"/>
      <c r="I29" s="212"/>
      <c r="J29" s="212"/>
      <c r="K29" s="213"/>
    </row>
    <row r="30" spans="1:11" ht="15">
      <c r="A30" s="209"/>
      <c r="B30" s="209"/>
      <c r="C30" s="209"/>
      <c r="D30" s="209"/>
      <c r="E30" s="209"/>
      <c r="F30" s="210"/>
      <c r="G30" s="211"/>
      <c r="H30" s="212"/>
      <c r="I30" s="212"/>
      <c r="J30" s="212"/>
      <c r="K30" s="213"/>
    </row>
    <row r="31" spans="1:11" ht="15">
      <c r="A31" s="209"/>
      <c r="B31" s="209"/>
      <c r="C31" s="209"/>
      <c r="D31" s="209"/>
      <c r="E31" s="209"/>
      <c r="F31" s="210"/>
      <c r="G31" s="211"/>
      <c r="H31" s="212"/>
      <c r="I31" s="212"/>
      <c r="J31" s="212"/>
      <c r="K31" s="213"/>
    </row>
    <row r="32" spans="1:11" ht="15">
      <c r="A32" s="209"/>
      <c r="B32" s="209"/>
      <c r="C32" s="209"/>
      <c r="D32" s="209"/>
      <c r="E32" s="209"/>
      <c r="F32" s="210"/>
      <c r="G32" s="211"/>
      <c r="H32" s="212"/>
      <c r="I32" s="212"/>
      <c r="J32" s="212"/>
      <c r="K32" s="213"/>
    </row>
    <row r="33" spans="1:11" ht="15">
      <c r="A33" s="209"/>
      <c r="B33" s="209"/>
      <c r="C33" s="209"/>
      <c r="D33" s="209"/>
      <c r="E33" s="209"/>
      <c r="F33" s="210"/>
      <c r="G33" s="211"/>
      <c r="H33" s="212"/>
      <c r="I33" s="212"/>
      <c r="J33" s="212"/>
      <c r="K33" s="213"/>
    </row>
    <row r="34" spans="1:11" ht="15">
      <c r="A34" s="209"/>
      <c r="B34" s="209"/>
      <c r="C34" s="209"/>
      <c r="D34" s="209"/>
      <c r="E34" s="209"/>
      <c r="F34" s="210"/>
      <c r="G34" s="211"/>
      <c r="H34" s="212"/>
      <c r="I34" s="212"/>
      <c r="J34" s="212"/>
      <c r="K34" s="213"/>
    </row>
    <row r="35" spans="1:11" ht="15">
      <c r="A35" s="209"/>
      <c r="B35" s="209"/>
      <c r="C35" s="209"/>
      <c r="D35" s="209"/>
      <c r="E35" s="209"/>
      <c r="F35" s="210"/>
      <c r="G35" s="211"/>
      <c r="H35" s="212"/>
      <c r="I35" s="212"/>
      <c r="J35" s="212"/>
      <c r="K35" s="213"/>
    </row>
    <row r="36" spans="1:11" ht="15">
      <c r="A36" s="209"/>
      <c r="B36" s="209"/>
      <c r="C36" s="209"/>
      <c r="D36" s="209"/>
      <c r="E36" s="209"/>
      <c r="F36" s="210"/>
      <c r="G36" s="211"/>
      <c r="H36" s="212"/>
      <c r="I36" s="212"/>
      <c r="J36" s="212"/>
      <c r="K36" s="213"/>
    </row>
    <row r="37" spans="1:11" ht="15">
      <c r="A37" s="209"/>
      <c r="B37" s="209"/>
      <c r="C37" s="209"/>
      <c r="D37" s="209"/>
      <c r="E37" s="209"/>
      <c r="F37" s="210"/>
      <c r="G37" s="211"/>
      <c r="H37" s="212"/>
      <c r="I37" s="212"/>
      <c r="J37" s="212"/>
      <c r="K37" s="213"/>
    </row>
    <row r="38" spans="1:11" ht="15">
      <c r="A38" s="209"/>
      <c r="B38" s="209"/>
      <c r="C38" s="209"/>
      <c r="D38" s="209"/>
      <c r="E38" s="209"/>
      <c r="F38" s="210"/>
      <c r="G38" s="211"/>
      <c r="H38" s="212"/>
      <c r="I38" s="212"/>
      <c r="J38" s="212"/>
      <c r="K38" s="213"/>
    </row>
    <row r="39" spans="1:11" ht="15">
      <c r="A39" s="209"/>
      <c r="B39" s="209"/>
      <c r="C39" s="209"/>
      <c r="D39" s="209"/>
      <c r="E39" s="209"/>
      <c r="F39" s="210"/>
      <c r="G39" s="211"/>
      <c r="H39" s="212"/>
      <c r="I39" s="212"/>
      <c r="J39" s="212"/>
      <c r="K39" s="213"/>
    </row>
    <row r="40" spans="1:11" ht="15">
      <c r="A40" s="209"/>
      <c r="B40" s="209"/>
      <c r="C40" s="209"/>
      <c r="D40" s="209"/>
      <c r="E40" s="209"/>
      <c r="F40" s="210"/>
      <c r="G40" s="211"/>
      <c r="H40" s="212"/>
      <c r="I40" s="212"/>
      <c r="J40" s="212"/>
      <c r="K40" s="213"/>
    </row>
    <row r="41" spans="1:11" ht="15">
      <c r="A41" s="209"/>
      <c r="B41" s="209"/>
      <c r="C41" s="209"/>
      <c r="D41" s="209"/>
      <c r="E41" s="209"/>
      <c r="F41" s="210"/>
      <c r="G41" s="211"/>
      <c r="H41" s="212"/>
      <c r="I41" s="212"/>
      <c r="J41" s="212"/>
      <c r="K41" s="213"/>
    </row>
    <row r="42" spans="1:11" ht="15">
      <c r="A42" s="209"/>
      <c r="B42" s="209"/>
      <c r="C42" s="209"/>
      <c r="D42" s="209"/>
      <c r="E42" s="209"/>
      <c r="F42" s="210"/>
      <c r="G42" s="211"/>
      <c r="H42" s="212"/>
      <c r="I42" s="212"/>
      <c r="J42" s="212"/>
      <c r="K42" s="213"/>
    </row>
    <row r="43" spans="1:11" ht="15">
      <c r="A43" s="209"/>
      <c r="B43" s="209"/>
      <c r="C43" s="209"/>
      <c r="D43" s="209"/>
      <c r="E43" s="209"/>
      <c r="F43" s="210"/>
      <c r="G43" s="211"/>
      <c r="H43" s="212"/>
      <c r="I43" s="212"/>
      <c r="J43" s="212"/>
      <c r="K43" s="213"/>
    </row>
    <row r="44" spans="1:11" ht="15">
      <c r="A44" s="209"/>
      <c r="B44" s="209"/>
      <c r="C44" s="209"/>
      <c r="D44" s="209"/>
      <c r="E44" s="209"/>
      <c r="F44" s="210"/>
      <c r="G44" s="211"/>
      <c r="H44" s="212"/>
      <c r="I44" s="212"/>
      <c r="J44" s="212"/>
      <c r="K44" s="213"/>
    </row>
    <row r="45" spans="1:11" ht="15">
      <c r="A45" s="209"/>
      <c r="B45" s="209"/>
      <c r="C45" s="209"/>
      <c r="D45" s="209"/>
      <c r="E45" s="209"/>
      <c r="F45" s="210"/>
      <c r="G45" s="211"/>
      <c r="H45" s="212"/>
      <c r="I45" s="212"/>
      <c r="J45" s="212"/>
      <c r="K45" s="213"/>
    </row>
    <row r="46" spans="1:11" ht="15">
      <c r="A46" s="209"/>
      <c r="B46" s="209"/>
      <c r="C46" s="209"/>
      <c r="D46" s="209"/>
      <c r="E46" s="209"/>
      <c r="F46" s="210"/>
      <c r="G46" s="211"/>
      <c r="H46" s="212"/>
      <c r="I46" s="212"/>
      <c r="J46" s="212"/>
      <c r="K46" s="213"/>
    </row>
    <row r="47" spans="1:11" ht="15">
      <c r="A47" s="209"/>
      <c r="B47" s="209"/>
      <c r="C47" s="209"/>
      <c r="D47" s="209"/>
      <c r="E47" s="209"/>
      <c r="F47" s="210"/>
      <c r="G47" s="211"/>
      <c r="H47" s="212"/>
      <c r="I47" s="212"/>
      <c r="J47" s="212"/>
      <c r="K47" s="213"/>
    </row>
    <row r="48" spans="1:11" ht="15">
      <c r="A48" s="209"/>
      <c r="B48" s="209"/>
      <c r="C48" s="209"/>
      <c r="D48" s="209"/>
      <c r="E48" s="209"/>
      <c r="F48" s="210"/>
      <c r="G48" s="211"/>
      <c r="H48" s="212"/>
      <c r="I48" s="212"/>
      <c r="J48" s="212"/>
      <c r="K48" s="213"/>
    </row>
    <row r="49" spans="1:11" ht="15">
      <c r="A49" s="209"/>
      <c r="B49" s="209"/>
      <c r="C49" s="209"/>
      <c r="D49" s="209"/>
      <c r="E49" s="209"/>
      <c r="F49" s="210"/>
      <c r="G49" s="211"/>
      <c r="H49" s="212"/>
      <c r="I49" s="212"/>
      <c r="J49" s="212"/>
      <c r="K49" s="213"/>
    </row>
    <row r="50" spans="1:11" ht="15">
      <c r="A50" s="209"/>
      <c r="B50" s="209"/>
      <c r="C50" s="209"/>
      <c r="D50" s="209"/>
      <c r="E50" s="209"/>
      <c r="F50" s="210"/>
      <c r="G50" s="211"/>
      <c r="H50" s="212"/>
      <c r="I50" s="212"/>
      <c r="J50" s="212"/>
      <c r="K50" s="213"/>
    </row>
    <row r="51" spans="1:11" ht="15">
      <c r="A51" s="209"/>
      <c r="B51" s="209"/>
      <c r="C51" s="209"/>
      <c r="D51" s="209"/>
      <c r="E51" s="209"/>
      <c r="F51" s="210"/>
      <c r="G51" s="211"/>
      <c r="H51" s="212"/>
      <c r="I51" s="212"/>
      <c r="J51" s="212"/>
      <c r="K51" s="213"/>
    </row>
    <row r="52" spans="1:11" ht="15">
      <c r="A52" s="209"/>
      <c r="B52" s="209"/>
      <c r="C52" s="209"/>
      <c r="D52" s="209"/>
      <c r="E52" s="209"/>
      <c r="F52" s="210"/>
      <c r="G52" s="211"/>
      <c r="H52" s="212"/>
      <c r="I52" s="212"/>
      <c r="J52" s="212"/>
      <c r="K52" s="213"/>
    </row>
    <row r="53" spans="1:11" ht="15">
      <c r="A53" s="209"/>
      <c r="B53" s="209"/>
      <c r="C53" s="209"/>
      <c r="D53" s="209"/>
      <c r="E53" s="209"/>
      <c r="F53" s="210"/>
      <c r="G53" s="211"/>
      <c r="H53" s="212"/>
      <c r="I53" s="212"/>
      <c r="J53" s="212"/>
      <c r="K53" s="213"/>
    </row>
    <row r="54" spans="1:11" ht="15">
      <c r="A54" s="209"/>
      <c r="B54" s="209"/>
      <c r="C54" s="209"/>
      <c r="D54" s="209"/>
      <c r="E54" s="209"/>
      <c r="F54" s="210"/>
      <c r="G54" s="211"/>
      <c r="H54" s="212"/>
      <c r="I54" s="212"/>
      <c r="J54" s="212"/>
      <c r="K54" s="213"/>
    </row>
    <row r="55" spans="1:11" ht="15">
      <c r="A55" s="209"/>
      <c r="B55" s="209"/>
      <c r="C55" s="209"/>
      <c r="D55" s="209"/>
      <c r="E55" s="209"/>
      <c r="F55" s="210"/>
      <c r="G55" s="211"/>
      <c r="H55" s="212"/>
      <c r="I55" s="212"/>
      <c r="J55" s="212"/>
      <c r="K55" s="213"/>
    </row>
    <row r="56" spans="1:11" ht="15">
      <c r="A56" s="209"/>
      <c r="B56" s="209"/>
      <c r="C56" s="209"/>
      <c r="D56" s="209"/>
      <c r="E56" s="209"/>
      <c r="F56" s="210"/>
      <c r="G56" s="211"/>
      <c r="H56" s="212"/>
      <c r="I56" s="212"/>
      <c r="J56" s="212"/>
      <c r="K56" s="213"/>
    </row>
    <row r="57" spans="1:11" ht="15">
      <c r="A57" s="209"/>
      <c r="B57" s="209"/>
      <c r="C57" s="209"/>
      <c r="D57" s="209"/>
      <c r="E57" s="209"/>
      <c r="F57" s="210"/>
      <c r="G57" s="211"/>
      <c r="H57" s="212"/>
      <c r="I57" s="212"/>
      <c r="J57" s="212"/>
      <c r="K57" s="213"/>
    </row>
    <row r="58" spans="1:11" ht="15">
      <c r="A58" s="209"/>
      <c r="B58" s="209"/>
      <c r="C58" s="209"/>
      <c r="D58" s="209"/>
      <c r="E58" s="209"/>
      <c r="F58" s="210"/>
      <c r="G58" s="211"/>
      <c r="H58" s="212"/>
      <c r="I58" s="212"/>
      <c r="J58" s="212"/>
      <c r="K58" s="213"/>
    </row>
    <row r="59" spans="1:11" ht="15">
      <c r="A59" s="209"/>
      <c r="B59" s="209"/>
      <c r="C59" s="209"/>
      <c r="D59" s="209"/>
      <c r="E59" s="209"/>
      <c r="F59" s="210"/>
      <c r="G59" s="211"/>
      <c r="H59" s="212"/>
      <c r="I59" s="212"/>
      <c r="J59" s="212"/>
      <c r="K59" s="213"/>
    </row>
    <row r="60" spans="1:11" ht="15">
      <c r="A60" s="209"/>
      <c r="B60" s="209"/>
      <c r="C60" s="209"/>
      <c r="D60" s="209"/>
      <c r="E60" s="209"/>
      <c r="F60" s="210"/>
      <c r="G60" s="211"/>
      <c r="H60" s="212"/>
      <c r="I60" s="212"/>
      <c r="J60" s="212"/>
      <c r="K60" s="213"/>
    </row>
    <row r="61" spans="1:11" ht="15">
      <c r="A61" s="209"/>
      <c r="B61" s="209"/>
      <c r="C61" s="209"/>
      <c r="D61" s="209"/>
      <c r="E61" s="209"/>
      <c r="F61" s="210"/>
      <c r="G61" s="211"/>
      <c r="H61" s="212"/>
      <c r="I61" s="212"/>
      <c r="J61" s="212"/>
      <c r="K61" s="213"/>
    </row>
    <row r="62" spans="1:11" ht="15">
      <c r="A62" s="209"/>
      <c r="B62" s="209"/>
      <c r="C62" s="209"/>
      <c r="D62" s="209"/>
      <c r="E62" s="209"/>
      <c r="F62" s="210"/>
      <c r="G62" s="211"/>
      <c r="H62" s="212"/>
      <c r="I62" s="212"/>
      <c r="J62" s="212"/>
      <c r="K62" s="213"/>
    </row>
    <row r="63" spans="1:11" ht="15">
      <c r="A63" s="209"/>
      <c r="B63" s="209"/>
      <c r="C63" s="209"/>
      <c r="D63" s="209"/>
      <c r="E63" s="209"/>
      <c r="F63" s="210"/>
      <c r="G63" s="211"/>
      <c r="H63" s="212"/>
      <c r="I63" s="212"/>
      <c r="J63" s="212"/>
      <c r="K63" s="213"/>
    </row>
    <row r="64" spans="1:11" ht="15">
      <c r="A64" s="209"/>
      <c r="B64" s="209"/>
      <c r="C64" s="209"/>
      <c r="D64" s="209"/>
      <c r="E64" s="209"/>
      <c r="F64" s="210"/>
      <c r="G64" s="211"/>
      <c r="H64" s="212"/>
      <c r="I64" s="212"/>
      <c r="J64" s="212"/>
      <c r="K64" s="213"/>
    </row>
    <row r="65" spans="1:11" ht="15">
      <c r="A65" s="209"/>
      <c r="B65" s="209"/>
      <c r="C65" s="209"/>
      <c r="D65" s="209"/>
      <c r="E65" s="209"/>
      <c r="F65" s="210"/>
      <c r="G65" s="211"/>
      <c r="H65" s="212"/>
      <c r="I65" s="212"/>
      <c r="J65" s="212"/>
      <c r="K65" s="213"/>
    </row>
    <row r="66" spans="1:11" ht="15">
      <c r="A66" s="209"/>
      <c r="B66" s="209"/>
      <c r="C66" s="209"/>
      <c r="D66" s="209"/>
      <c r="E66" s="209"/>
      <c r="F66" s="210"/>
      <c r="G66" s="211"/>
      <c r="H66" s="212"/>
      <c r="I66" s="212"/>
      <c r="J66" s="212"/>
      <c r="K66" s="213"/>
    </row>
    <row r="67" spans="1:11" ht="15">
      <c r="A67" s="209"/>
      <c r="B67" s="209"/>
      <c r="C67" s="209"/>
      <c r="D67" s="209"/>
      <c r="E67" s="209"/>
      <c r="F67" s="210"/>
      <c r="G67" s="211"/>
      <c r="H67" s="212"/>
      <c r="I67" s="212"/>
      <c r="J67" s="212"/>
      <c r="K67" s="213"/>
    </row>
    <row r="68" spans="1:11" ht="15">
      <c r="A68" s="209"/>
      <c r="B68" s="209"/>
      <c r="C68" s="209"/>
      <c r="D68" s="209"/>
      <c r="E68" s="209"/>
      <c r="F68" s="210"/>
      <c r="G68" s="211"/>
      <c r="H68" s="212"/>
      <c r="I68" s="212"/>
      <c r="J68" s="212"/>
      <c r="K68" s="213"/>
    </row>
    <row r="69" spans="1:11" ht="15">
      <c r="A69" s="209"/>
      <c r="B69" s="209"/>
      <c r="C69" s="209"/>
      <c r="D69" s="209"/>
      <c r="E69" s="209"/>
      <c r="F69" s="210"/>
      <c r="G69" s="211"/>
      <c r="H69" s="212"/>
      <c r="I69" s="212"/>
      <c r="J69" s="212"/>
      <c r="K69" s="213"/>
    </row>
    <row r="70" spans="1:11" ht="15">
      <c r="A70" s="209"/>
      <c r="B70" s="209"/>
      <c r="C70" s="209"/>
      <c r="D70" s="209"/>
      <c r="E70" s="209"/>
      <c r="F70" s="210"/>
      <c r="G70" s="211"/>
      <c r="H70" s="212"/>
      <c r="I70" s="212"/>
      <c r="J70" s="212"/>
      <c r="K70" s="213"/>
    </row>
    <row r="71" spans="1:11" ht="15">
      <c r="A71" s="209"/>
      <c r="B71" s="209"/>
      <c r="C71" s="209"/>
      <c r="D71" s="209"/>
      <c r="E71" s="209"/>
      <c r="F71" s="210"/>
      <c r="G71" s="211"/>
      <c r="H71" s="212"/>
      <c r="I71" s="212"/>
      <c r="J71" s="212"/>
      <c r="K71" s="213"/>
    </row>
    <row r="72" spans="1:11" ht="15">
      <c r="A72" s="209"/>
      <c r="B72" s="209"/>
      <c r="C72" s="209"/>
      <c r="D72" s="209"/>
      <c r="E72" s="209"/>
      <c r="F72" s="210"/>
      <c r="G72" s="211"/>
      <c r="H72" s="212"/>
      <c r="I72" s="212"/>
      <c r="J72" s="212"/>
      <c r="K72" s="213"/>
    </row>
    <row r="73" spans="1:11" ht="15">
      <c r="A73" s="209"/>
      <c r="B73" s="209"/>
      <c r="C73" s="209"/>
      <c r="D73" s="209"/>
      <c r="E73" s="209"/>
      <c r="F73" s="210"/>
      <c r="G73" s="211"/>
      <c r="H73" s="212"/>
      <c r="I73" s="212"/>
      <c r="J73" s="212"/>
      <c r="K73" s="213"/>
    </row>
    <row r="74" spans="1:11" ht="15">
      <c r="A74" s="209"/>
      <c r="B74" s="209"/>
      <c r="C74" s="209"/>
      <c r="D74" s="209"/>
      <c r="E74" s="209"/>
      <c r="F74" s="210"/>
      <c r="G74" s="211"/>
      <c r="H74" s="212"/>
      <c r="I74" s="212"/>
      <c r="J74" s="212"/>
      <c r="K74" s="213"/>
    </row>
    <row r="75" spans="1:11" ht="15">
      <c r="A75" s="209"/>
      <c r="B75" s="209"/>
      <c r="C75" s="209"/>
      <c r="D75" s="209"/>
      <c r="E75" s="209"/>
      <c r="F75" s="210"/>
      <c r="G75" s="211"/>
      <c r="H75" s="212"/>
      <c r="I75" s="212"/>
      <c r="J75" s="212"/>
      <c r="K75" s="213"/>
    </row>
    <row r="76" spans="1:11" ht="15">
      <c r="A76" s="209"/>
      <c r="B76" s="209"/>
      <c r="C76" s="209"/>
      <c r="D76" s="209"/>
      <c r="E76" s="209"/>
      <c r="F76" s="210"/>
      <c r="G76" s="211"/>
      <c r="H76" s="212"/>
      <c r="I76" s="212"/>
      <c r="J76" s="212"/>
      <c r="K76" s="213"/>
    </row>
    <row r="77" spans="1:11" ht="15">
      <c r="A77" s="209"/>
      <c r="B77" s="209"/>
      <c r="C77" s="209"/>
      <c r="D77" s="209"/>
      <c r="E77" s="209"/>
      <c r="F77" s="210"/>
      <c r="G77" s="211"/>
      <c r="H77" s="212"/>
      <c r="I77" s="212"/>
      <c r="J77" s="212"/>
      <c r="K77" s="213"/>
    </row>
    <row r="78" spans="1:11" ht="15">
      <c r="A78" s="209"/>
      <c r="B78" s="209"/>
      <c r="C78" s="209"/>
      <c r="D78" s="209"/>
      <c r="E78" s="209"/>
      <c r="F78" s="210"/>
      <c r="G78" s="211"/>
      <c r="H78" s="212"/>
      <c r="I78" s="212"/>
      <c r="J78" s="212"/>
      <c r="K78" s="213"/>
    </row>
    <row r="79" spans="1:11" ht="15">
      <c r="A79" s="209"/>
      <c r="B79" s="209"/>
      <c r="C79" s="209"/>
      <c r="D79" s="209"/>
      <c r="E79" s="209"/>
      <c r="F79" s="210"/>
      <c r="G79" s="211"/>
      <c r="H79" s="212"/>
      <c r="I79" s="212"/>
      <c r="J79" s="212"/>
      <c r="K79" s="213"/>
    </row>
    <row r="80" spans="1:11" ht="15">
      <c r="A80" s="209"/>
      <c r="B80" s="209"/>
      <c r="C80" s="209"/>
      <c r="D80" s="209"/>
      <c r="E80" s="209"/>
      <c r="F80" s="210"/>
      <c r="G80" s="211"/>
      <c r="H80" s="212"/>
      <c r="I80" s="212"/>
      <c r="J80" s="212"/>
      <c r="K80" s="213"/>
    </row>
    <row r="81" spans="1:11" ht="15">
      <c r="A81" s="209"/>
      <c r="B81" s="209"/>
      <c r="C81" s="209"/>
      <c r="D81" s="209"/>
      <c r="E81" s="209"/>
      <c r="F81" s="210"/>
      <c r="G81" s="211"/>
      <c r="H81" s="212"/>
      <c r="I81" s="212"/>
      <c r="J81" s="212"/>
      <c r="K81" s="213"/>
    </row>
    <row r="82" spans="1:11" ht="15">
      <c r="A82" s="209"/>
      <c r="B82" s="209"/>
      <c r="C82" s="209"/>
      <c r="D82" s="209"/>
      <c r="E82" s="209"/>
      <c r="F82" s="210"/>
      <c r="G82" s="211"/>
      <c r="H82" s="212"/>
      <c r="I82" s="212"/>
      <c r="J82" s="212"/>
      <c r="K82" s="213"/>
    </row>
    <row r="83" spans="1:11" ht="15">
      <c r="A83" s="209"/>
      <c r="B83" s="209"/>
      <c r="C83" s="209"/>
      <c r="D83" s="209"/>
      <c r="E83" s="209"/>
      <c r="F83" s="210"/>
      <c r="G83" s="211"/>
      <c r="H83" s="212"/>
      <c r="I83" s="212"/>
      <c r="J83" s="212"/>
      <c r="K83" s="213"/>
    </row>
    <row r="84" spans="1:11" ht="15">
      <c r="A84" s="209"/>
      <c r="B84" s="209"/>
      <c r="C84" s="209"/>
      <c r="D84" s="209"/>
      <c r="E84" s="209"/>
      <c r="F84" s="210"/>
      <c r="G84" s="211"/>
      <c r="H84" s="212"/>
      <c r="I84" s="212"/>
      <c r="J84" s="212"/>
      <c r="K84" s="213"/>
    </row>
    <row r="85" spans="1:11" ht="15">
      <c r="A85" s="209"/>
      <c r="B85" s="209"/>
      <c r="C85" s="209"/>
      <c r="D85" s="209"/>
      <c r="E85" s="209"/>
      <c r="F85" s="210"/>
      <c r="G85" s="211"/>
      <c r="H85" s="212"/>
      <c r="I85" s="212"/>
      <c r="J85" s="212"/>
      <c r="K85" s="213"/>
    </row>
    <row r="86" spans="1:11" ht="15">
      <c r="A86" s="209"/>
      <c r="B86" s="209"/>
      <c r="C86" s="209"/>
      <c r="D86" s="209"/>
      <c r="E86" s="209"/>
      <c r="F86" s="210"/>
      <c r="G86" s="211"/>
      <c r="H86" s="212"/>
      <c r="I86" s="212"/>
      <c r="J86" s="212"/>
      <c r="K86" s="213"/>
    </row>
    <row r="87" spans="1:11" ht="15">
      <c r="A87" s="209"/>
      <c r="B87" s="209"/>
      <c r="C87" s="209"/>
      <c r="D87" s="209"/>
      <c r="E87" s="209"/>
      <c r="F87" s="210"/>
      <c r="G87" s="211"/>
      <c r="H87" s="212"/>
      <c r="I87" s="212"/>
      <c r="J87" s="212"/>
      <c r="K87" s="213"/>
    </row>
    <row r="88" spans="1:11" ht="15">
      <c r="A88" s="209"/>
      <c r="B88" s="209"/>
      <c r="C88" s="209"/>
      <c r="D88" s="209"/>
      <c r="E88" s="209"/>
      <c r="F88" s="210"/>
      <c r="G88" s="211"/>
      <c r="H88" s="212"/>
      <c r="I88" s="212"/>
      <c r="J88" s="212"/>
      <c r="K88" s="213"/>
    </row>
    <row r="89" spans="1:11" ht="15">
      <c r="A89" s="209"/>
      <c r="B89" s="209"/>
      <c r="C89" s="209"/>
      <c r="D89" s="209"/>
      <c r="E89" s="209"/>
      <c r="F89" s="210"/>
      <c r="G89" s="211"/>
      <c r="H89" s="212"/>
      <c r="I89" s="212"/>
      <c r="J89" s="212"/>
      <c r="K89" s="213"/>
    </row>
    <row r="90" spans="1:11" ht="15">
      <c r="A90" s="209"/>
      <c r="B90" s="209"/>
      <c r="C90" s="209"/>
      <c r="D90" s="209"/>
      <c r="E90" s="209"/>
      <c r="F90" s="210"/>
      <c r="G90" s="211"/>
      <c r="H90" s="212"/>
      <c r="I90" s="212"/>
      <c r="J90" s="212"/>
      <c r="K90" s="213"/>
    </row>
    <row r="91" spans="1:11" ht="15">
      <c r="A91" s="209"/>
      <c r="B91" s="209"/>
      <c r="C91" s="209"/>
      <c r="D91" s="209"/>
      <c r="E91" s="209"/>
      <c r="F91" s="210"/>
      <c r="G91" s="211"/>
      <c r="H91" s="212"/>
      <c r="I91" s="212"/>
      <c r="J91" s="212"/>
      <c r="K91" s="213"/>
    </row>
    <row r="92" spans="1:11" ht="15">
      <c r="A92" s="209"/>
      <c r="B92" s="209"/>
      <c r="C92" s="209"/>
      <c r="D92" s="209"/>
      <c r="E92" s="209"/>
      <c r="F92" s="210"/>
      <c r="G92" s="211"/>
      <c r="H92" s="212"/>
      <c r="I92" s="212"/>
      <c r="J92" s="212"/>
      <c r="K92" s="213"/>
    </row>
    <row r="93" spans="1:11" ht="15">
      <c r="A93" s="209"/>
      <c r="B93" s="209"/>
      <c r="C93" s="209"/>
      <c r="D93" s="209"/>
      <c r="E93" s="209"/>
      <c r="F93" s="210"/>
      <c r="G93" s="211"/>
      <c r="H93" s="212"/>
      <c r="I93" s="212"/>
      <c r="J93" s="212"/>
      <c r="K93" s="213"/>
    </row>
    <row r="94" spans="1:11" ht="15">
      <c r="A94" s="209"/>
      <c r="B94" s="209"/>
      <c r="C94" s="209"/>
      <c r="D94" s="209"/>
      <c r="E94" s="209"/>
      <c r="F94" s="210"/>
      <c r="G94" s="211"/>
      <c r="H94" s="212"/>
      <c r="I94" s="212"/>
      <c r="J94" s="212"/>
      <c r="K94" s="213"/>
    </row>
    <row r="95" spans="1:11" ht="15">
      <c r="A95" s="209"/>
      <c r="B95" s="209"/>
      <c r="C95" s="209"/>
      <c r="D95" s="209"/>
      <c r="E95" s="209"/>
      <c r="F95" s="210"/>
      <c r="G95" s="211"/>
      <c r="H95" s="212"/>
      <c r="I95" s="212"/>
      <c r="J95" s="212"/>
      <c r="K95" s="213"/>
    </row>
    <row r="96" spans="1:11" ht="15">
      <c r="A96" s="209"/>
      <c r="B96" s="209"/>
      <c r="C96" s="209"/>
      <c r="D96" s="209"/>
      <c r="E96" s="209"/>
      <c r="F96" s="210"/>
      <c r="G96" s="211"/>
      <c r="H96" s="212"/>
      <c r="I96" s="212"/>
      <c r="J96" s="212"/>
      <c r="K96" s="213"/>
    </row>
    <row r="97" spans="1:11" ht="15">
      <c r="A97" s="209"/>
      <c r="B97" s="209"/>
      <c r="C97" s="209"/>
      <c r="D97" s="209"/>
      <c r="E97" s="209"/>
      <c r="F97" s="210"/>
      <c r="G97" s="211"/>
      <c r="H97" s="212"/>
      <c r="I97" s="212"/>
      <c r="J97" s="212"/>
      <c r="K97" s="213"/>
    </row>
    <row r="98" spans="1:11" ht="15">
      <c r="A98" s="209"/>
      <c r="B98" s="209"/>
      <c r="C98" s="209"/>
      <c r="D98" s="209"/>
      <c r="E98" s="209"/>
      <c r="F98" s="210"/>
      <c r="G98" s="211"/>
      <c r="H98" s="212"/>
      <c r="I98" s="212"/>
      <c r="J98" s="212"/>
      <c r="K98" s="213"/>
    </row>
    <row r="99" spans="1:11" ht="15">
      <c r="A99" s="209"/>
      <c r="B99" s="209"/>
      <c r="C99" s="209"/>
      <c r="D99" s="209"/>
      <c r="E99" s="209"/>
      <c r="F99" s="210"/>
      <c r="G99" s="211"/>
      <c r="H99" s="212"/>
      <c r="I99" s="212"/>
      <c r="J99" s="212"/>
      <c r="K99" s="213"/>
    </row>
    <row r="100" spans="1:11" ht="15">
      <c r="A100" s="209"/>
      <c r="B100" s="209"/>
      <c r="C100" s="209"/>
      <c r="D100" s="209"/>
      <c r="E100" s="209"/>
      <c r="F100" s="210"/>
      <c r="G100" s="211"/>
      <c r="H100" s="212"/>
      <c r="I100" s="212"/>
      <c r="J100" s="212"/>
      <c r="K100" s="213"/>
    </row>
    <row r="101" spans="1:11" ht="15">
      <c r="A101" s="209"/>
      <c r="B101" s="209"/>
      <c r="C101" s="209"/>
      <c r="D101" s="209"/>
      <c r="E101" s="209"/>
      <c r="F101" s="210"/>
      <c r="G101" s="211"/>
      <c r="H101" s="212"/>
      <c r="I101" s="212"/>
      <c r="J101" s="212"/>
      <c r="K101" s="213"/>
    </row>
    <row r="102" spans="1:11" ht="15">
      <c r="A102" s="209"/>
      <c r="B102" s="209"/>
      <c r="C102" s="209"/>
      <c r="D102" s="209"/>
      <c r="E102" s="209"/>
      <c r="F102" s="210"/>
      <c r="G102" s="211"/>
      <c r="H102" s="212"/>
      <c r="I102" s="212"/>
      <c r="J102" s="212"/>
      <c r="K102" s="213"/>
    </row>
    <row r="103" spans="1:11" ht="15">
      <c r="A103" s="209"/>
      <c r="B103" s="209"/>
      <c r="C103" s="209"/>
      <c r="D103" s="209"/>
      <c r="E103" s="209"/>
      <c r="F103" s="210"/>
      <c r="G103" s="211"/>
      <c r="H103" s="212"/>
      <c r="I103" s="212"/>
      <c r="J103" s="212"/>
      <c r="K103" s="213"/>
    </row>
    <row r="104" spans="1:11" ht="15">
      <c r="A104" s="209"/>
      <c r="B104" s="209"/>
      <c r="C104" s="209"/>
      <c r="D104" s="209"/>
      <c r="E104" s="209"/>
      <c r="F104" s="210"/>
      <c r="G104" s="211"/>
      <c r="H104" s="212"/>
      <c r="I104" s="212"/>
      <c r="J104" s="212"/>
      <c r="K104" s="213"/>
    </row>
    <row r="105" spans="1:11" ht="15">
      <c r="A105" s="209"/>
      <c r="B105" s="209"/>
      <c r="C105" s="209"/>
      <c r="D105" s="209"/>
      <c r="E105" s="209"/>
      <c r="F105" s="210"/>
      <c r="G105" s="211"/>
      <c r="H105" s="212"/>
      <c r="I105" s="212"/>
      <c r="J105" s="212"/>
      <c r="K105" s="213"/>
    </row>
    <row r="106" spans="1:11" ht="15">
      <c r="A106" s="209"/>
      <c r="B106" s="209"/>
      <c r="C106" s="209"/>
      <c r="D106" s="209"/>
      <c r="E106" s="209"/>
      <c r="F106" s="210"/>
      <c r="G106" s="211"/>
      <c r="H106" s="212"/>
      <c r="I106" s="212"/>
      <c r="J106" s="212"/>
      <c r="K106" s="213"/>
    </row>
    <row r="107" spans="1:11" ht="15">
      <c r="A107" s="209"/>
      <c r="B107" s="209"/>
      <c r="C107" s="209"/>
      <c r="D107" s="209"/>
      <c r="E107" s="209"/>
      <c r="F107" s="210"/>
      <c r="G107" s="211"/>
      <c r="H107" s="212"/>
      <c r="I107" s="212"/>
      <c r="J107" s="212"/>
      <c r="K107" s="213"/>
    </row>
    <row r="108" spans="1:11" ht="15">
      <c r="A108" s="209"/>
      <c r="B108" s="209"/>
      <c r="C108" s="209"/>
      <c r="D108" s="209"/>
      <c r="E108" s="209"/>
      <c r="F108" s="210"/>
      <c r="G108" s="211"/>
      <c r="H108" s="212"/>
      <c r="I108" s="212"/>
      <c r="J108" s="212"/>
      <c r="K108" s="213"/>
    </row>
    <row r="109" spans="1:11" ht="15">
      <c r="A109" s="209"/>
      <c r="B109" s="209"/>
      <c r="C109" s="209"/>
      <c r="D109" s="209"/>
      <c r="E109" s="209"/>
      <c r="F109" s="210"/>
      <c r="G109" s="211"/>
      <c r="H109" s="212"/>
      <c r="I109" s="212"/>
      <c r="J109" s="212"/>
      <c r="K109" s="213"/>
    </row>
    <row r="110" spans="1:11" ht="15">
      <c r="A110" s="209"/>
      <c r="B110" s="209"/>
      <c r="C110" s="209"/>
      <c r="D110" s="209"/>
      <c r="E110" s="209"/>
      <c r="F110" s="210"/>
      <c r="G110" s="211"/>
      <c r="H110" s="212"/>
      <c r="I110" s="212"/>
      <c r="J110" s="212"/>
      <c r="K110" s="213"/>
    </row>
    <row r="111" spans="1:11" ht="15">
      <c r="A111" s="209"/>
      <c r="B111" s="209"/>
      <c r="C111" s="209"/>
      <c r="D111" s="209"/>
      <c r="E111" s="209"/>
      <c r="F111" s="210"/>
      <c r="G111" s="211"/>
      <c r="H111" s="212"/>
      <c r="I111" s="212"/>
      <c r="J111" s="212"/>
      <c r="K111" s="213"/>
    </row>
    <row r="112" spans="1:11" ht="15">
      <c r="A112" s="209"/>
      <c r="B112" s="209"/>
      <c r="C112" s="209"/>
      <c r="D112" s="209"/>
      <c r="E112" s="209"/>
      <c r="F112" s="210"/>
      <c r="G112" s="211"/>
      <c r="H112" s="212"/>
      <c r="I112" s="212"/>
      <c r="J112" s="212"/>
      <c r="K112" s="213"/>
    </row>
    <row r="113" spans="1:11" ht="15">
      <c r="A113" s="209"/>
      <c r="B113" s="209"/>
      <c r="C113" s="209"/>
      <c r="D113" s="209"/>
      <c r="E113" s="209"/>
      <c r="F113" s="210"/>
      <c r="G113" s="211"/>
      <c r="H113" s="212"/>
      <c r="I113" s="212"/>
      <c r="J113" s="212"/>
      <c r="K113" s="213"/>
    </row>
    <row r="114" spans="1:11" ht="15">
      <c r="A114" s="209"/>
      <c r="B114" s="209"/>
      <c r="C114" s="209"/>
      <c r="D114" s="209"/>
      <c r="E114" s="209"/>
      <c r="F114" s="210"/>
      <c r="G114" s="211"/>
      <c r="H114" s="212"/>
      <c r="I114" s="212"/>
      <c r="J114" s="212"/>
      <c r="K114" s="213"/>
    </row>
    <row r="115" spans="1:11" ht="15">
      <c r="A115" s="209"/>
      <c r="B115" s="209"/>
      <c r="C115" s="209"/>
      <c r="D115" s="209"/>
      <c r="E115" s="209"/>
      <c r="F115" s="210"/>
      <c r="G115" s="211"/>
      <c r="H115" s="212"/>
      <c r="I115" s="212"/>
      <c r="J115" s="212"/>
      <c r="K115" s="213"/>
    </row>
    <row r="116" spans="1:11" ht="15">
      <c r="A116" s="209"/>
      <c r="B116" s="209"/>
      <c r="C116" s="209"/>
      <c r="D116" s="209"/>
      <c r="E116" s="209"/>
      <c r="F116" s="210"/>
      <c r="G116" s="211"/>
      <c r="H116" s="212"/>
      <c r="I116" s="212"/>
      <c r="J116" s="212"/>
      <c r="K116" s="213"/>
    </row>
    <row r="117" spans="1:11" ht="15">
      <c r="A117" s="209"/>
      <c r="B117" s="209"/>
      <c r="C117" s="209"/>
      <c r="D117" s="209"/>
      <c r="E117" s="209"/>
      <c r="F117" s="210"/>
      <c r="G117" s="211"/>
      <c r="H117" s="212"/>
      <c r="I117" s="212"/>
      <c r="J117" s="212"/>
      <c r="K117" s="213"/>
    </row>
    <row r="118" spans="1:11" ht="15">
      <c r="A118" s="209"/>
      <c r="B118" s="209"/>
      <c r="C118" s="209"/>
      <c r="D118" s="209"/>
      <c r="E118" s="209"/>
      <c r="F118" s="210"/>
      <c r="G118" s="211"/>
      <c r="H118" s="212"/>
      <c r="I118" s="212"/>
      <c r="J118" s="212"/>
      <c r="K118" s="213"/>
    </row>
    <row r="119" spans="1:11" ht="15">
      <c r="A119" s="209"/>
      <c r="B119" s="209"/>
      <c r="C119" s="209"/>
      <c r="D119" s="209"/>
      <c r="E119" s="209"/>
      <c r="F119" s="210"/>
      <c r="G119" s="211"/>
      <c r="H119" s="212"/>
      <c r="I119" s="212"/>
      <c r="J119" s="212"/>
      <c r="K119" s="213"/>
    </row>
    <row r="120" spans="1:11" ht="15">
      <c r="A120" s="209"/>
      <c r="B120" s="209"/>
      <c r="C120" s="209"/>
      <c r="D120" s="209"/>
      <c r="E120" s="209"/>
      <c r="F120" s="210"/>
      <c r="G120" s="211"/>
      <c r="H120" s="212"/>
      <c r="I120" s="212"/>
      <c r="J120" s="212"/>
      <c r="K120" s="213"/>
    </row>
    <row r="121" spans="1:11" ht="15">
      <c r="A121" s="209"/>
      <c r="B121" s="209"/>
      <c r="C121" s="209"/>
      <c r="D121" s="209"/>
      <c r="E121" s="209"/>
      <c r="F121" s="210"/>
      <c r="G121" s="211"/>
      <c r="H121" s="212"/>
      <c r="I121" s="212"/>
      <c r="J121" s="212"/>
      <c r="K121" s="213"/>
    </row>
    <row r="122" spans="1:11" ht="15">
      <c r="A122" s="209"/>
      <c r="B122" s="209"/>
      <c r="C122" s="209"/>
      <c r="D122" s="209"/>
      <c r="E122" s="209"/>
      <c r="F122" s="210"/>
      <c r="G122" s="211"/>
      <c r="H122" s="212"/>
      <c r="I122" s="212"/>
      <c r="J122" s="212"/>
      <c r="K122" s="213"/>
    </row>
    <row r="123" spans="1:11" ht="15">
      <c r="A123" s="209"/>
      <c r="B123" s="209"/>
      <c r="C123" s="209"/>
      <c r="D123" s="209"/>
      <c r="E123" s="209"/>
      <c r="F123" s="210"/>
      <c r="G123" s="211"/>
      <c r="H123" s="212"/>
      <c r="I123" s="212"/>
      <c r="J123" s="212"/>
      <c r="K123" s="213"/>
    </row>
    <row r="124" spans="1:11" ht="15">
      <c r="A124" s="209"/>
      <c r="B124" s="209"/>
      <c r="C124" s="209"/>
      <c r="D124" s="209"/>
      <c r="E124" s="209"/>
      <c r="F124" s="210"/>
      <c r="G124" s="211"/>
      <c r="H124" s="212"/>
      <c r="I124" s="212"/>
      <c r="J124" s="212"/>
      <c r="K124" s="213"/>
    </row>
    <row r="125" spans="1:11" ht="15">
      <c r="A125" s="209"/>
      <c r="B125" s="209"/>
      <c r="C125" s="209"/>
      <c r="D125" s="209"/>
      <c r="E125" s="209"/>
      <c r="F125" s="210"/>
      <c r="G125" s="211"/>
      <c r="H125" s="212"/>
      <c r="I125" s="212"/>
      <c r="J125" s="212"/>
      <c r="K125" s="213"/>
    </row>
    <row r="126" spans="1:11" ht="15">
      <c r="A126" s="209"/>
      <c r="B126" s="209"/>
      <c r="C126" s="209"/>
      <c r="D126" s="209"/>
      <c r="E126" s="209"/>
      <c r="F126" s="210"/>
      <c r="G126" s="211"/>
      <c r="H126" s="212"/>
      <c r="I126" s="212"/>
      <c r="J126" s="212"/>
      <c r="K126" s="213"/>
    </row>
    <row r="127" spans="1:11" ht="15">
      <c r="A127" s="209"/>
      <c r="B127" s="209"/>
      <c r="C127" s="209"/>
      <c r="D127" s="209"/>
      <c r="E127" s="209"/>
      <c r="F127" s="210"/>
      <c r="G127" s="211"/>
      <c r="H127" s="212"/>
      <c r="I127" s="212"/>
      <c r="J127" s="212"/>
      <c r="K127" s="213"/>
    </row>
    <row r="128" spans="1:11" ht="15">
      <c r="A128" s="209"/>
      <c r="B128" s="209"/>
      <c r="C128" s="209"/>
      <c r="D128" s="209"/>
      <c r="E128" s="209"/>
      <c r="F128" s="210"/>
      <c r="G128" s="211"/>
      <c r="H128" s="212"/>
      <c r="I128" s="212"/>
      <c r="J128" s="212"/>
      <c r="K128" s="213"/>
    </row>
    <row r="129" spans="1:11" ht="15">
      <c r="A129" s="209"/>
      <c r="B129" s="209"/>
      <c r="C129" s="209"/>
      <c r="D129" s="209"/>
      <c r="E129" s="209"/>
      <c r="F129" s="210"/>
      <c r="G129" s="211"/>
      <c r="H129" s="212"/>
      <c r="I129" s="212"/>
      <c r="J129" s="212"/>
      <c r="K129" s="213"/>
    </row>
    <row r="130" spans="1:11" ht="15">
      <c r="A130" s="209"/>
      <c r="B130" s="209"/>
      <c r="C130" s="209"/>
      <c r="D130" s="209"/>
      <c r="E130" s="209"/>
      <c r="F130" s="210"/>
      <c r="G130" s="211"/>
      <c r="H130" s="212"/>
      <c r="I130" s="212"/>
      <c r="J130" s="212"/>
      <c r="K130" s="213"/>
    </row>
    <row r="131" spans="1:11" ht="15">
      <c r="A131" s="209"/>
      <c r="B131" s="209"/>
      <c r="C131" s="209"/>
      <c r="D131" s="209"/>
      <c r="E131" s="209"/>
      <c r="F131" s="210"/>
      <c r="G131" s="211"/>
      <c r="H131" s="212"/>
      <c r="I131" s="212"/>
      <c r="J131" s="212"/>
      <c r="K131" s="213"/>
    </row>
    <row r="132" spans="1:11" ht="15">
      <c r="A132" s="209"/>
      <c r="B132" s="209"/>
      <c r="C132" s="209"/>
      <c r="D132" s="209"/>
      <c r="E132" s="209"/>
      <c r="F132" s="210"/>
      <c r="G132" s="211"/>
      <c r="H132" s="212"/>
      <c r="I132" s="212"/>
      <c r="J132" s="212"/>
      <c r="K132" s="213"/>
    </row>
    <row r="133" spans="1:11" ht="15">
      <c r="A133" s="209"/>
      <c r="B133" s="209"/>
      <c r="C133" s="209"/>
      <c r="D133" s="209"/>
      <c r="E133" s="209"/>
      <c r="F133" s="210"/>
      <c r="G133" s="211"/>
      <c r="H133" s="212"/>
      <c r="I133" s="212"/>
      <c r="J133" s="212"/>
      <c r="K133" s="213"/>
    </row>
    <row r="134" spans="1:11" ht="15">
      <c r="A134" s="209"/>
      <c r="B134" s="209"/>
      <c r="C134" s="209"/>
      <c r="D134" s="209"/>
      <c r="E134" s="209"/>
      <c r="F134" s="210"/>
      <c r="G134" s="211"/>
      <c r="H134" s="212"/>
      <c r="I134" s="212"/>
      <c r="J134" s="212"/>
      <c r="K134" s="213"/>
    </row>
    <row r="135" spans="1:11" ht="15">
      <c r="A135" s="209"/>
      <c r="B135" s="209"/>
      <c r="C135" s="209"/>
      <c r="D135" s="209"/>
      <c r="E135" s="209"/>
      <c r="F135" s="210"/>
      <c r="G135" s="211"/>
      <c r="H135" s="212"/>
      <c r="I135" s="212"/>
      <c r="J135" s="212"/>
      <c r="K135" s="213"/>
    </row>
    <row r="136" spans="1:11" ht="15">
      <c r="A136" s="209"/>
      <c r="B136" s="209"/>
      <c r="C136" s="209"/>
      <c r="D136" s="209"/>
      <c r="E136" s="209"/>
      <c r="F136" s="210"/>
      <c r="G136" s="211"/>
      <c r="H136" s="212"/>
      <c r="I136" s="212"/>
      <c r="J136" s="212"/>
      <c r="K136" s="213"/>
    </row>
    <row r="137" spans="1:11" ht="15">
      <c r="A137" s="209"/>
      <c r="B137" s="209"/>
      <c r="C137" s="209"/>
      <c r="D137" s="209"/>
      <c r="E137" s="209"/>
      <c r="F137" s="210"/>
      <c r="G137" s="211"/>
      <c r="H137" s="212"/>
      <c r="I137" s="212"/>
      <c r="J137" s="212"/>
      <c r="K137" s="213"/>
    </row>
    <row r="138" spans="1:11" ht="15">
      <c r="A138" s="209"/>
      <c r="B138" s="209"/>
      <c r="C138" s="209"/>
      <c r="D138" s="209"/>
      <c r="E138" s="209"/>
      <c r="F138" s="210"/>
      <c r="G138" s="211"/>
      <c r="H138" s="212"/>
      <c r="I138" s="212"/>
      <c r="J138" s="212"/>
      <c r="K138" s="213"/>
    </row>
    <row r="139" spans="1:11" ht="15">
      <c r="A139" s="209"/>
      <c r="B139" s="209"/>
      <c r="C139" s="209"/>
      <c r="D139" s="209"/>
      <c r="E139" s="209"/>
      <c r="F139" s="210"/>
      <c r="G139" s="211"/>
      <c r="H139" s="212"/>
      <c r="I139" s="212"/>
      <c r="J139" s="212"/>
      <c r="K139" s="213"/>
    </row>
    <row r="140" spans="1:11" ht="15">
      <c r="A140" s="209"/>
      <c r="B140" s="209"/>
      <c r="C140" s="209"/>
      <c r="D140" s="209"/>
      <c r="E140" s="209"/>
      <c r="F140" s="210"/>
      <c r="G140" s="211"/>
      <c r="H140" s="212"/>
      <c r="I140" s="212"/>
      <c r="J140" s="212"/>
      <c r="K140" s="213"/>
    </row>
    <row r="141" spans="1:11" ht="15">
      <c r="A141" s="209"/>
      <c r="B141" s="209"/>
      <c r="C141" s="209"/>
      <c r="D141" s="209"/>
      <c r="E141" s="209"/>
      <c r="F141" s="210"/>
      <c r="G141" s="211"/>
      <c r="H141" s="212"/>
      <c r="I141" s="212"/>
      <c r="J141" s="212"/>
      <c r="K141" s="213"/>
    </row>
    <row r="142" spans="1:11" ht="15">
      <c r="A142" s="209"/>
      <c r="B142" s="209"/>
      <c r="C142" s="209"/>
      <c r="D142" s="209"/>
      <c r="E142" s="209"/>
      <c r="F142" s="210"/>
      <c r="G142" s="211"/>
      <c r="H142" s="212"/>
      <c r="I142" s="212"/>
      <c r="J142" s="212"/>
      <c r="K142" s="213"/>
    </row>
    <row r="143" spans="1:11" ht="15">
      <c r="A143" s="209"/>
      <c r="B143" s="209"/>
      <c r="C143" s="209"/>
      <c r="D143" s="209"/>
      <c r="E143" s="209"/>
      <c r="F143" s="210"/>
      <c r="G143" s="211"/>
      <c r="H143" s="212"/>
      <c r="I143" s="212"/>
      <c r="J143" s="212"/>
      <c r="K143" s="213"/>
    </row>
    <row r="144" spans="1:11" ht="15">
      <c r="A144" s="209"/>
      <c r="B144" s="209"/>
      <c r="C144" s="209"/>
      <c r="D144" s="209"/>
      <c r="E144" s="209"/>
      <c r="F144" s="210"/>
      <c r="G144" s="211"/>
      <c r="H144" s="212"/>
      <c r="I144" s="212"/>
      <c r="J144" s="212"/>
      <c r="K144" s="213"/>
    </row>
    <row r="145" spans="1:11" ht="15">
      <c r="A145" s="209"/>
      <c r="B145" s="209"/>
      <c r="C145" s="209"/>
      <c r="D145" s="209"/>
      <c r="E145" s="209"/>
      <c r="F145" s="210"/>
      <c r="G145" s="211"/>
      <c r="H145" s="212"/>
      <c r="I145" s="212"/>
      <c r="J145" s="212"/>
      <c r="K145" s="213"/>
    </row>
    <row r="146" spans="1:11" ht="15">
      <c r="A146" s="209"/>
      <c r="B146" s="209"/>
      <c r="C146" s="209"/>
      <c r="D146" s="209"/>
      <c r="E146" s="209"/>
      <c r="F146" s="210"/>
      <c r="G146" s="211"/>
      <c r="H146" s="212"/>
      <c r="I146" s="212"/>
      <c r="J146" s="212"/>
      <c r="K146" s="213"/>
    </row>
    <row r="147" spans="1:11" ht="15">
      <c r="A147" s="209"/>
      <c r="B147" s="209"/>
      <c r="C147" s="209"/>
      <c r="D147" s="209"/>
      <c r="E147" s="209"/>
      <c r="F147" s="210"/>
      <c r="G147" s="211"/>
      <c r="H147" s="212"/>
      <c r="I147" s="212"/>
      <c r="J147" s="212"/>
      <c r="K147" s="213"/>
    </row>
    <row r="148" spans="1:11" ht="15">
      <c r="A148" s="209"/>
      <c r="B148" s="209"/>
      <c r="C148" s="209"/>
      <c r="D148" s="209"/>
      <c r="E148" s="209"/>
      <c r="F148" s="210"/>
      <c r="G148" s="211"/>
      <c r="H148" s="212"/>
      <c r="I148" s="212"/>
      <c r="J148" s="212"/>
      <c r="K148" s="213"/>
    </row>
    <row r="149" spans="1:11" ht="15">
      <c r="A149" s="209"/>
      <c r="B149" s="209"/>
      <c r="C149" s="209"/>
      <c r="D149" s="209"/>
      <c r="E149" s="209"/>
      <c r="F149" s="210"/>
      <c r="G149" s="211"/>
      <c r="H149" s="212"/>
      <c r="I149" s="212"/>
      <c r="J149" s="212"/>
      <c r="K149" s="213"/>
    </row>
    <row r="150" spans="1:11" ht="15">
      <c r="A150" s="209"/>
      <c r="B150" s="209"/>
      <c r="C150" s="209"/>
      <c r="D150" s="209"/>
      <c r="E150" s="209"/>
      <c r="F150" s="210"/>
      <c r="G150" s="211"/>
      <c r="H150" s="212"/>
      <c r="I150" s="212"/>
      <c r="J150" s="212"/>
      <c r="K150" s="213"/>
    </row>
    <row r="151" spans="1:11" ht="15">
      <c r="A151" s="209"/>
      <c r="B151" s="209"/>
      <c r="C151" s="209"/>
      <c r="D151" s="209"/>
      <c r="E151" s="209"/>
      <c r="F151" s="210"/>
      <c r="G151" s="211"/>
      <c r="H151" s="212"/>
      <c r="I151" s="212"/>
      <c r="J151" s="212"/>
      <c r="K151" s="213"/>
    </row>
    <row r="152" spans="1:11" ht="15">
      <c r="A152" s="209"/>
      <c r="B152" s="209"/>
      <c r="C152" s="209"/>
      <c r="D152" s="209"/>
      <c r="E152" s="209"/>
      <c r="F152" s="210"/>
      <c r="G152" s="211"/>
      <c r="H152" s="212"/>
      <c r="I152" s="212"/>
      <c r="J152" s="212"/>
      <c r="K152" s="213"/>
    </row>
    <row r="153" spans="1:11" ht="15">
      <c r="A153" s="209"/>
      <c r="B153" s="209"/>
      <c r="C153" s="209"/>
      <c r="D153" s="209"/>
      <c r="E153" s="209"/>
      <c r="F153" s="210"/>
      <c r="G153" s="211"/>
      <c r="H153" s="212"/>
      <c r="I153" s="212"/>
      <c r="J153" s="212"/>
      <c r="K153" s="213"/>
    </row>
    <row r="154" spans="1:11" ht="15">
      <c r="A154" s="209"/>
      <c r="B154" s="209"/>
      <c r="C154" s="209"/>
      <c r="D154" s="209"/>
      <c r="E154" s="209"/>
      <c r="F154" s="210"/>
      <c r="G154" s="211"/>
      <c r="H154" s="212"/>
      <c r="I154" s="212"/>
      <c r="J154" s="212"/>
      <c r="K154" s="213"/>
    </row>
    <row r="155" spans="1:11" ht="15">
      <c r="A155" s="209"/>
      <c r="B155" s="209"/>
      <c r="C155" s="209"/>
      <c r="D155" s="209"/>
      <c r="E155" s="209"/>
      <c r="F155" s="210"/>
      <c r="G155" s="211"/>
      <c r="H155" s="212"/>
      <c r="I155" s="212"/>
      <c r="J155" s="212"/>
      <c r="K155" s="213"/>
    </row>
    <row r="156" spans="1:11" ht="15">
      <c r="A156" s="209"/>
      <c r="B156" s="209"/>
      <c r="C156" s="209"/>
      <c r="D156" s="209"/>
      <c r="E156" s="209"/>
      <c r="F156" s="210"/>
      <c r="G156" s="211"/>
      <c r="H156" s="212"/>
      <c r="I156" s="212"/>
      <c r="J156" s="212"/>
      <c r="K156" s="213"/>
    </row>
    <row r="157" spans="1:11" ht="15">
      <c r="A157" s="209"/>
      <c r="B157" s="209"/>
      <c r="C157" s="209"/>
      <c r="D157" s="209"/>
      <c r="E157" s="209"/>
      <c r="F157" s="210"/>
      <c r="G157" s="211"/>
      <c r="H157" s="212"/>
      <c r="I157" s="212"/>
      <c r="J157" s="212"/>
      <c r="K157" s="213"/>
    </row>
    <row r="158" spans="1:11" ht="15">
      <c r="A158" s="209"/>
      <c r="B158" s="209"/>
      <c r="C158" s="209"/>
      <c r="D158" s="209"/>
      <c r="E158" s="209"/>
      <c r="F158" s="210"/>
      <c r="G158" s="211"/>
      <c r="H158" s="212"/>
      <c r="I158" s="212"/>
      <c r="J158" s="212"/>
      <c r="K158" s="213"/>
    </row>
    <row r="159" spans="1:11" ht="15">
      <c r="A159" s="209"/>
      <c r="B159" s="209"/>
      <c r="C159" s="209"/>
      <c r="D159" s="209"/>
      <c r="E159" s="209"/>
      <c r="F159" s="210"/>
      <c r="G159" s="211"/>
      <c r="H159" s="212"/>
      <c r="I159" s="212"/>
      <c r="J159" s="212"/>
      <c r="K159" s="213"/>
    </row>
    <row r="160" spans="1:11" ht="15">
      <c r="A160" s="209"/>
      <c r="B160" s="209"/>
      <c r="C160" s="209"/>
      <c r="D160" s="209"/>
      <c r="E160" s="209"/>
      <c r="F160" s="210"/>
      <c r="G160" s="211"/>
      <c r="H160" s="212"/>
      <c r="I160" s="212"/>
      <c r="J160" s="212"/>
      <c r="K160" s="213"/>
    </row>
    <row r="161" spans="1:11" ht="15">
      <c r="A161" s="209"/>
      <c r="B161" s="209"/>
      <c r="C161" s="209"/>
      <c r="D161" s="209"/>
      <c r="E161" s="209"/>
      <c r="F161" s="210"/>
      <c r="G161" s="211"/>
      <c r="H161" s="212"/>
      <c r="I161" s="212"/>
      <c r="J161" s="212"/>
      <c r="K161" s="213"/>
    </row>
    <row r="162" spans="1:11" ht="15">
      <c r="A162" s="209"/>
      <c r="B162" s="209"/>
      <c r="C162" s="209"/>
      <c r="D162" s="209"/>
      <c r="E162" s="209"/>
      <c r="F162" s="210"/>
      <c r="G162" s="211"/>
      <c r="H162" s="212"/>
      <c r="I162" s="212"/>
      <c r="J162" s="212"/>
      <c r="K162" s="213"/>
    </row>
    <row r="163" spans="1:11" ht="15">
      <c r="A163" s="209"/>
      <c r="B163" s="209"/>
      <c r="C163" s="209"/>
      <c r="D163" s="209"/>
      <c r="E163" s="209"/>
      <c r="F163" s="210"/>
      <c r="G163" s="211"/>
      <c r="H163" s="212"/>
      <c r="I163" s="212"/>
      <c r="J163" s="212"/>
      <c r="K163" s="213"/>
    </row>
    <row r="164" spans="1:11" ht="15">
      <c r="A164" s="209"/>
      <c r="B164" s="209"/>
      <c r="C164" s="209"/>
      <c r="D164" s="209"/>
      <c r="E164" s="209"/>
      <c r="F164" s="210"/>
      <c r="G164" s="211"/>
      <c r="H164" s="212"/>
      <c r="I164" s="212"/>
      <c r="J164" s="212"/>
      <c r="K164" s="213"/>
    </row>
    <row r="165" spans="1:11" ht="15">
      <c r="A165" s="209"/>
      <c r="B165" s="209"/>
      <c r="C165" s="209"/>
      <c r="D165" s="209"/>
      <c r="E165" s="209"/>
      <c r="F165" s="210"/>
      <c r="G165" s="211"/>
      <c r="H165" s="212"/>
      <c r="I165" s="212"/>
      <c r="J165" s="212"/>
      <c r="K165" s="213"/>
    </row>
    <row r="166" spans="1:11" ht="15">
      <c r="A166" s="209"/>
      <c r="B166" s="209"/>
      <c r="C166" s="209"/>
      <c r="D166" s="209"/>
      <c r="E166" s="209"/>
      <c r="F166" s="210"/>
      <c r="G166" s="211"/>
      <c r="H166" s="212"/>
      <c r="I166" s="212"/>
      <c r="J166" s="212"/>
      <c r="K166" s="213"/>
    </row>
    <row r="167" spans="1:11" ht="15">
      <c r="A167" s="209"/>
      <c r="B167" s="209"/>
      <c r="C167" s="209"/>
      <c r="D167" s="209"/>
      <c r="E167" s="209"/>
      <c r="F167" s="210"/>
      <c r="G167" s="211"/>
      <c r="H167" s="212"/>
      <c r="I167" s="212"/>
      <c r="J167" s="212"/>
      <c r="K167" s="213"/>
    </row>
    <row r="168" spans="1:11" ht="15">
      <c r="A168" s="209"/>
      <c r="B168" s="209"/>
      <c r="C168" s="209"/>
      <c r="D168" s="209"/>
      <c r="E168" s="209"/>
      <c r="F168" s="210"/>
      <c r="G168" s="211"/>
      <c r="H168" s="212"/>
      <c r="I168" s="212"/>
      <c r="J168" s="212"/>
      <c r="K168" s="213"/>
    </row>
    <row r="169" spans="1:11" ht="15">
      <c r="A169" s="209"/>
      <c r="B169" s="209"/>
      <c r="C169" s="209"/>
      <c r="D169" s="209"/>
      <c r="E169" s="209"/>
      <c r="F169" s="210"/>
      <c r="G169" s="211"/>
      <c r="H169" s="212"/>
      <c r="I169" s="212"/>
      <c r="J169" s="212"/>
      <c r="K169" s="213"/>
    </row>
    <row r="170" spans="1:11" ht="15">
      <c r="A170" s="209"/>
      <c r="B170" s="209"/>
      <c r="C170" s="209"/>
      <c r="D170" s="209"/>
      <c r="E170" s="209"/>
      <c r="F170" s="210"/>
      <c r="G170" s="211"/>
      <c r="H170" s="212"/>
      <c r="I170" s="212"/>
      <c r="J170" s="212"/>
      <c r="K170" s="213"/>
    </row>
    <row r="171" spans="1:11" ht="15">
      <c r="A171" s="209"/>
      <c r="B171" s="209"/>
      <c r="C171" s="209"/>
      <c r="D171" s="209"/>
      <c r="E171" s="209"/>
      <c r="F171" s="210"/>
      <c r="G171" s="211"/>
      <c r="H171" s="212"/>
      <c r="I171" s="212"/>
      <c r="J171" s="212"/>
      <c r="K171" s="213"/>
    </row>
    <row r="172" spans="1:11" ht="15">
      <c r="A172" s="209"/>
      <c r="B172" s="209"/>
      <c r="C172" s="209"/>
      <c r="D172" s="209"/>
      <c r="E172" s="209"/>
      <c r="F172" s="210"/>
      <c r="G172" s="211"/>
      <c r="H172" s="212"/>
      <c r="I172" s="212"/>
      <c r="J172" s="212"/>
      <c r="K172" s="213"/>
    </row>
    <row r="173" spans="1:11" ht="15">
      <c r="A173" s="209"/>
      <c r="B173" s="209"/>
      <c r="C173" s="209"/>
      <c r="D173" s="209"/>
      <c r="E173" s="209"/>
      <c r="F173" s="210"/>
      <c r="G173" s="211"/>
      <c r="H173" s="212"/>
      <c r="I173" s="212"/>
      <c r="J173" s="212"/>
      <c r="K173" s="213"/>
    </row>
    <row r="174" spans="1:11" ht="15">
      <c r="A174" s="209"/>
      <c r="B174" s="209"/>
      <c r="C174" s="209"/>
      <c r="D174" s="209"/>
      <c r="E174" s="209"/>
      <c r="F174" s="210"/>
      <c r="G174" s="211"/>
      <c r="H174" s="212"/>
      <c r="I174" s="212"/>
      <c r="J174" s="212"/>
      <c r="K174" s="213"/>
    </row>
    <row r="175" spans="1:11" ht="15">
      <c r="A175" s="209"/>
      <c r="B175" s="209"/>
      <c r="C175" s="209"/>
      <c r="D175" s="209"/>
      <c r="E175" s="209"/>
      <c r="F175" s="210"/>
      <c r="G175" s="211"/>
      <c r="H175" s="212"/>
      <c r="I175" s="212"/>
      <c r="J175" s="212"/>
      <c r="K175" s="213"/>
    </row>
    <row r="176" spans="1:11" ht="15">
      <c r="A176" s="209"/>
      <c r="B176" s="209"/>
      <c r="C176" s="209"/>
      <c r="D176" s="209"/>
      <c r="E176" s="209"/>
      <c r="F176" s="210"/>
      <c r="G176" s="211"/>
      <c r="H176" s="212"/>
      <c r="I176" s="212"/>
      <c r="J176" s="212"/>
      <c r="K176" s="213"/>
    </row>
    <row r="177" spans="1:11" ht="15">
      <c r="A177" s="209"/>
      <c r="B177" s="209"/>
      <c r="C177" s="209"/>
      <c r="D177" s="209"/>
      <c r="E177" s="209"/>
      <c r="F177" s="210"/>
      <c r="G177" s="211"/>
      <c r="H177" s="212"/>
      <c r="I177" s="212"/>
      <c r="J177" s="212"/>
      <c r="K177" s="213"/>
    </row>
    <row r="178" spans="1:11" ht="15">
      <c r="A178" s="209"/>
      <c r="B178" s="209"/>
      <c r="C178" s="209"/>
      <c r="D178" s="209"/>
      <c r="E178" s="209"/>
      <c r="F178" s="210"/>
      <c r="G178" s="211"/>
      <c r="H178" s="212"/>
      <c r="I178" s="212"/>
      <c r="J178" s="212"/>
      <c r="K178" s="213"/>
    </row>
    <row r="179" spans="1:11" ht="15">
      <c r="A179" s="209"/>
      <c r="B179" s="209"/>
      <c r="C179" s="209"/>
      <c r="D179" s="209"/>
      <c r="E179" s="209"/>
      <c r="F179" s="210"/>
      <c r="G179" s="211"/>
      <c r="H179" s="212"/>
      <c r="I179" s="212"/>
      <c r="J179" s="212"/>
      <c r="K179" s="213"/>
    </row>
    <row r="180" spans="1:11" ht="15">
      <c r="A180" s="209"/>
      <c r="B180" s="209"/>
      <c r="C180" s="209"/>
      <c r="D180" s="209"/>
      <c r="E180" s="209"/>
      <c r="F180" s="210"/>
      <c r="G180" s="211"/>
      <c r="H180" s="212"/>
      <c r="I180" s="212"/>
      <c r="J180" s="212"/>
      <c r="K180" s="213"/>
    </row>
    <row r="181" spans="1:11" ht="15">
      <c r="A181" s="209"/>
      <c r="B181" s="209"/>
      <c r="C181" s="209"/>
      <c r="D181" s="209"/>
      <c r="E181" s="209"/>
      <c r="F181" s="210"/>
      <c r="G181" s="211"/>
      <c r="H181" s="212"/>
      <c r="I181" s="212"/>
      <c r="J181" s="212"/>
      <c r="K181" s="213"/>
    </row>
    <row r="182" spans="1:11" ht="15">
      <c r="A182" s="209"/>
      <c r="B182" s="209"/>
      <c r="C182" s="209"/>
      <c r="D182" s="209"/>
      <c r="E182" s="209"/>
      <c r="F182" s="210"/>
      <c r="G182" s="211"/>
      <c r="H182" s="212"/>
      <c r="I182" s="212"/>
      <c r="J182" s="212"/>
      <c r="K182" s="213"/>
    </row>
    <row r="183" spans="1:11" ht="15">
      <c r="A183" s="209"/>
      <c r="B183" s="209"/>
      <c r="C183" s="209"/>
      <c r="D183" s="209"/>
      <c r="E183" s="209"/>
      <c r="F183" s="210"/>
      <c r="G183" s="211"/>
      <c r="H183" s="212"/>
      <c r="I183" s="212"/>
      <c r="J183" s="212"/>
      <c r="K183" s="213"/>
    </row>
    <row r="184" spans="1:11" ht="15">
      <c r="A184" s="209"/>
      <c r="B184" s="209"/>
      <c r="C184" s="209"/>
      <c r="D184" s="209"/>
      <c r="E184" s="209"/>
      <c r="F184" s="210"/>
      <c r="G184" s="211"/>
      <c r="H184" s="212"/>
      <c r="I184" s="212"/>
      <c r="J184" s="212"/>
      <c r="K184" s="213"/>
    </row>
    <row r="185" spans="1:11" ht="15">
      <c r="A185" s="209"/>
      <c r="B185" s="209"/>
      <c r="C185" s="209"/>
      <c r="D185" s="209"/>
      <c r="E185" s="209"/>
      <c r="F185" s="210"/>
      <c r="G185" s="211"/>
      <c r="H185" s="212"/>
      <c r="I185" s="212"/>
      <c r="J185" s="212"/>
      <c r="K185" s="213"/>
    </row>
    <row r="186" spans="1:11" ht="15">
      <c r="A186" s="209"/>
      <c r="B186" s="209"/>
      <c r="C186" s="209"/>
      <c r="D186" s="209"/>
      <c r="E186" s="209"/>
      <c r="F186" s="210"/>
      <c r="G186" s="211"/>
      <c r="H186" s="212"/>
      <c r="I186" s="212"/>
      <c r="J186" s="212"/>
      <c r="K186" s="213"/>
    </row>
    <row r="187" spans="1:11" ht="15">
      <c r="A187" s="209"/>
      <c r="B187" s="209"/>
      <c r="C187" s="209"/>
      <c r="D187" s="209"/>
      <c r="E187" s="209"/>
      <c r="F187" s="210"/>
      <c r="G187" s="211"/>
      <c r="H187" s="212"/>
      <c r="I187" s="212"/>
      <c r="J187" s="212"/>
      <c r="K187" s="213"/>
    </row>
    <row r="188" spans="1:11" ht="15">
      <c r="A188" s="209"/>
      <c r="B188" s="209"/>
      <c r="C188" s="209"/>
      <c r="D188" s="209"/>
      <c r="E188" s="209"/>
      <c r="F188" s="210"/>
      <c r="G188" s="211"/>
      <c r="H188" s="212"/>
      <c r="I188" s="212"/>
      <c r="J188" s="212"/>
      <c r="K188" s="213"/>
    </row>
    <row r="189" spans="1:11" ht="15">
      <c r="A189" s="209"/>
      <c r="B189" s="209"/>
      <c r="C189" s="209"/>
      <c r="D189" s="209"/>
      <c r="E189" s="209"/>
      <c r="F189" s="210"/>
      <c r="G189" s="211"/>
      <c r="H189" s="212"/>
      <c r="I189" s="212"/>
      <c r="J189" s="212"/>
      <c r="K189" s="213"/>
    </row>
    <row r="190" spans="1:11" ht="15">
      <c r="A190" s="209"/>
      <c r="B190" s="209"/>
      <c r="C190" s="209"/>
      <c r="D190" s="209"/>
      <c r="E190" s="209"/>
      <c r="F190" s="210"/>
      <c r="G190" s="211"/>
      <c r="H190" s="212"/>
      <c r="I190" s="212"/>
      <c r="J190" s="212"/>
      <c r="K190" s="213"/>
    </row>
    <row r="191" spans="1:11" ht="15">
      <c r="A191" s="209"/>
      <c r="B191" s="209"/>
      <c r="C191" s="209"/>
      <c r="D191" s="209"/>
      <c r="E191" s="209"/>
      <c r="F191" s="210"/>
      <c r="G191" s="211"/>
      <c r="H191" s="212"/>
      <c r="I191" s="212"/>
      <c r="J191" s="212"/>
      <c r="K191" s="213"/>
    </row>
    <row r="192" spans="1:11" ht="15">
      <c r="A192" s="209"/>
      <c r="B192" s="209"/>
      <c r="C192" s="209"/>
      <c r="D192" s="209"/>
      <c r="E192" s="209"/>
      <c r="F192" s="210"/>
      <c r="G192" s="211"/>
      <c r="H192" s="212"/>
      <c r="I192" s="212"/>
      <c r="J192" s="212"/>
      <c r="K192" s="213"/>
    </row>
    <row r="193" spans="1:11" ht="15">
      <c r="A193" s="209"/>
      <c r="B193" s="209"/>
      <c r="C193" s="209"/>
      <c r="D193" s="209"/>
      <c r="E193" s="209"/>
      <c r="F193" s="210"/>
      <c r="G193" s="211"/>
      <c r="H193" s="212"/>
      <c r="I193" s="212"/>
      <c r="J193" s="212"/>
      <c r="K193" s="213"/>
    </row>
    <row r="194" spans="1:11" ht="15">
      <c r="A194" s="209"/>
      <c r="B194" s="209"/>
      <c r="C194" s="209"/>
      <c r="D194" s="209"/>
      <c r="E194" s="209"/>
      <c r="F194" s="210"/>
      <c r="G194" s="211"/>
      <c r="H194" s="212"/>
      <c r="I194" s="212"/>
      <c r="J194" s="212"/>
      <c r="K194" s="213"/>
    </row>
    <row r="195" spans="1:11" ht="15">
      <c r="A195" s="209"/>
      <c r="B195" s="209"/>
      <c r="C195" s="209"/>
      <c r="D195" s="209"/>
      <c r="E195" s="209"/>
      <c r="F195" s="210"/>
      <c r="G195" s="211"/>
      <c r="H195" s="212"/>
      <c r="I195" s="212"/>
      <c r="J195" s="212"/>
      <c r="K195" s="213"/>
    </row>
    <row r="196" spans="1:11" ht="15">
      <c r="A196" s="209"/>
      <c r="B196" s="209"/>
      <c r="C196" s="209"/>
      <c r="D196" s="209"/>
      <c r="E196" s="209"/>
      <c r="F196" s="210"/>
      <c r="G196" s="211"/>
      <c r="H196" s="212"/>
      <c r="I196" s="212"/>
      <c r="J196" s="212"/>
      <c r="K196" s="213"/>
    </row>
    <row r="197" spans="1:11" ht="15">
      <c r="A197" s="209"/>
      <c r="B197" s="209"/>
      <c r="C197" s="209"/>
      <c r="D197" s="209"/>
      <c r="E197" s="209"/>
      <c r="F197" s="210"/>
      <c r="G197" s="211"/>
      <c r="H197" s="212"/>
      <c r="I197" s="212"/>
      <c r="J197" s="212"/>
      <c r="K197" s="213"/>
    </row>
    <row r="198" spans="1:11" ht="15">
      <c r="A198" s="209"/>
      <c r="B198" s="209"/>
      <c r="C198" s="209"/>
      <c r="D198" s="209"/>
      <c r="E198" s="209"/>
      <c r="F198" s="210"/>
      <c r="G198" s="211"/>
      <c r="H198" s="212"/>
      <c r="I198" s="212"/>
      <c r="J198" s="212"/>
      <c r="K198" s="213"/>
    </row>
    <row r="199" spans="1:11" ht="15">
      <c r="A199" s="209"/>
      <c r="B199" s="209"/>
      <c r="C199" s="209"/>
      <c r="D199" s="209"/>
      <c r="E199" s="209"/>
      <c r="F199" s="210"/>
      <c r="G199" s="211"/>
      <c r="H199" s="212"/>
      <c r="I199" s="212"/>
      <c r="J199" s="212"/>
      <c r="K199" s="213"/>
    </row>
    <row r="200" spans="1:11" ht="15">
      <c r="A200" s="209"/>
      <c r="B200" s="209"/>
      <c r="C200" s="209"/>
      <c r="D200" s="209"/>
      <c r="E200" s="209"/>
      <c r="F200" s="210"/>
      <c r="G200" s="211"/>
      <c r="H200" s="212"/>
      <c r="I200" s="212"/>
      <c r="J200" s="212"/>
      <c r="K200" s="213"/>
    </row>
    <row r="201" spans="1:11" ht="15">
      <c r="A201" s="209"/>
      <c r="B201" s="209"/>
      <c r="C201" s="209"/>
      <c r="D201" s="209"/>
      <c r="E201" s="209"/>
      <c r="F201" s="210"/>
      <c r="G201" s="211"/>
      <c r="H201" s="212"/>
      <c r="I201" s="212"/>
      <c r="J201" s="212"/>
      <c r="K201" s="213"/>
    </row>
    <row r="202" spans="1:11" ht="15">
      <c r="A202" s="209"/>
      <c r="B202" s="209"/>
      <c r="C202" s="209"/>
      <c r="D202" s="209"/>
      <c r="E202" s="209"/>
      <c r="F202" s="210"/>
      <c r="G202" s="211"/>
      <c r="H202" s="212"/>
      <c r="I202" s="212"/>
      <c r="J202" s="212"/>
      <c r="K202" s="213"/>
    </row>
    <row r="203" spans="1:11" ht="15">
      <c r="A203" s="209"/>
      <c r="B203" s="209"/>
      <c r="C203" s="209"/>
      <c r="D203" s="209"/>
      <c r="E203" s="209"/>
      <c r="F203" s="210"/>
      <c r="G203" s="211"/>
      <c r="H203" s="212"/>
      <c r="I203" s="212"/>
      <c r="J203" s="212"/>
      <c r="K203" s="213"/>
    </row>
    <row r="204" spans="1:11" ht="15">
      <c r="A204" s="209"/>
      <c r="B204" s="209"/>
      <c r="C204" s="209"/>
      <c r="D204" s="209"/>
      <c r="E204" s="209"/>
      <c r="F204" s="210"/>
      <c r="G204" s="211"/>
      <c r="H204" s="212"/>
      <c r="I204" s="212"/>
      <c r="J204" s="212"/>
      <c r="K204" s="213"/>
    </row>
    <row r="205" spans="1:11" ht="15">
      <c r="A205" s="209"/>
      <c r="B205" s="209"/>
      <c r="C205" s="209"/>
      <c r="D205" s="209"/>
      <c r="E205" s="209"/>
      <c r="F205" s="210"/>
      <c r="G205" s="211"/>
      <c r="H205" s="212"/>
      <c r="I205" s="212"/>
      <c r="J205" s="212"/>
      <c r="K205" s="213"/>
    </row>
    <row r="206" spans="1:11" ht="15">
      <c r="A206" s="209"/>
      <c r="B206" s="209"/>
      <c r="C206" s="209"/>
      <c r="D206" s="209"/>
      <c r="E206" s="209"/>
      <c r="F206" s="210"/>
      <c r="G206" s="211"/>
      <c r="H206" s="212"/>
      <c r="I206" s="212"/>
      <c r="J206" s="212"/>
      <c r="K206" s="213"/>
    </row>
    <row r="207" spans="1:11" ht="15">
      <c r="A207" s="209"/>
      <c r="B207" s="209"/>
      <c r="C207" s="209"/>
      <c r="D207" s="209"/>
      <c r="E207" s="209"/>
      <c r="F207" s="210"/>
      <c r="G207" s="211"/>
      <c r="H207" s="212"/>
      <c r="I207" s="212"/>
      <c r="J207" s="212"/>
      <c r="K207" s="213"/>
    </row>
    <row r="208" spans="1:11" ht="15">
      <c r="A208" s="209"/>
      <c r="B208" s="209"/>
      <c r="C208" s="209"/>
      <c r="D208" s="209"/>
      <c r="E208" s="209"/>
      <c r="F208" s="210"/>
      <c r="G208" s="211"/>
      <c r="H208" s="212"/>
      <c r="I208" s="212"/>
      <c r="J208" s="212"/>
      <c r="K208" s="213"/>
    </row>
    <row r="209" spans="1:11" ht="15">
      <c r="A209" s="209"/>
      <c r="B209" s="209"/>
      <c r="C209" s="209"/>
      <c r="D209" s="209"/>
      <c r="E209" s="209"/>
      <c r="F209" s="210"/>
      <c r="G209" s="211"/>
      <c r="H209" s="212"/>
      <c r="I209" s="212"/>
      <c r="J209" s="212"/>
      <c r="K209" s="213"/>
    </row>
    <row r="210" spans="1:11" ht="15">
      <c r="A210" s="209"/>
      <c r="B210" s="209"/>
      <c r="C210" s="209"/>
      <c r="D210" s="209"/>
      <c r="E210" s="209"/>
      <c r="F210" s="210"/>
      <c r="G210" s="211"/>
      <c r="H210" s="212"/>
      <c r="I210" s="212"/>
      <c r="J210" s="212"/>
      <c r="K210" s="213"/>
    </row>
    <row r="211" spans="1:11" ht="15">
      <c r="A211" s="209"/>
      <c r="B211" s="209"/>
      <c r="C211" s="209"/>
      <c r="D211" s="209"/>
      <c r="E211" s="209"/>
      <c r="F211" s="210"/>
      <c r="G211" s="211"/>
      <c r="H211" s="212"/>
      <c r="I211" s="212"/>
      <c r="J211" s="212"/>
      <c r="K211" s="213"/>
    </row>
    <row r="212" spans="1:11" ht="15">
      <c r="A212" s="209"/>
      <c r="B212" s="209"/>
      <c r="C212" s="209"/>
      <c r="D212" s="209"/>
      <c r="E212" s="209"/>
      <c r="F212" s="210"/>
      <c r="G212" s="211"/>
      <c r="H212" s="212"/>
      <c r="I212" s="212"/>
      <c r="J212" s="212"/>
      <c r="K212" s="213"/>
    </row>
    <row r="213" spans="1:11" ht="15">
      <c r="A213" s="209"/>
      <c r="B213" s="209"/>
      <c r="C213" s="209"/>
      <c r="D213" s="209"/>
      <c r="E213" s="209"/>
      <c r="F213" s="210"/>
      <c r="G213" s="211"/>
      <c r="H213" s="212"/>
      <c r="I213" s="212"/>
      <c r="J213" s="212"/>
      <c r="K213" s="213"/>
    </row>
    <row r="214" spans="1:11" ht="15">
      <c r="A214" s="209"/>
      <c r="B214" s="209"/>
      <c r="C214" s="209"/>
      <c r="D214" s="209"/>
      <c r="E214" s="209"/>
      <c r="F214" s="210"/>
      <c r="G214" s="211"/>
      <c r="H214" s="212"/>
      <c r="I214" s="212"/>
      <c r="J214" s="212"/>
      <c r="K214" s="213"/>
    </row>
    <row r="215" spans="1:11" ht="15">
      <c r="A215" s="209"/>
      <c r="B215" s="209"/>
      <c r="C215" s="209"/>
      <c r="D215" s="209"/>
      <c r="E215" s="209"/>
      <c r="F215" s="210"/>
      <c r="G215" s="211"/>
      <c r="H215" s="212"/>
      <c r="I215" s="212"/>
      <c r="J215" s="212"/>
      <c r="K215" s="213"/>
    </row>
    <row r="216" spans="1:11" ht="15">
      <c r="A216" s="209"/>
      <c r="B216" s="209"/>
      <c r="C216" s="209"/>
      <c r="D216" s="209"/>
      <c r="E216" s="209"/>
      <c r="F216" s="210"/>
      <c r="G216" s="211"/>
      <c r="H216" s="212"/>
      <c r="I216" s="212"/>
      <c r="J216" s="212"/>
      <c r="K216" s="213"/>
    </row>
    <row r="217" spans="1:11" ht="15">
      <c r="A217" s="209"/>
      <c r="B217" s="209"/>
      <c r="C217" s="209"/>
      <c r="D217" s="209"/>
      <c r="E217" s="209"/>
      <c r="F217" s="210"/>
      <c r="G217" s="211"/>
      <c r="H217" s="212"/>
      <c r="I217" s="212"/>
      <c r="J217" s="212"/>
      <c r="K217" s="213"/>
    </row>
    <row r="218" spans="1:11" ht="15">
      <c r="A218" s="209"/>
      <c r="B218" s="209"/>
      <c r="C218" s="209"/>
      <c r="D218" s="209"/>
      <c r="E218" s="209"/>
      <c r="F218" s="210"/>
      <c r="G218" s="211"/>
      <c r="H218" s="212"/>
      <c r="I218" s="212"/>
      <c r="J218" s="212"/>
      <c r="K218" s="213"/>
    </row>
    <row r="219" spans="1:11" ht="15">
      <c r="A219" s="209"/>
      <c r="B219" s="209"/>
      <c r="C219" s="209"/>
      <c r="D219" s="209"/>
      <c r="E219" s="209"/>
      <c r="F219" s="210"/>
      <c r="G219" s="211"/>
      <c r="H219" s="212"/>
      <c r="I219" s="212"/>
      <c r="J219" s="212"/>
      <c r="K219" s="213"/>
    </row>
    <row r="220" spans="1:11" ht="15">
      <c r="A220" s="209"/>
      <c r="B220" s="209"/>
      <c r="C220" s="209"/>
      <c r="D220" s="209"/>
      <c r="E220" s="209"/>
      <c r="F220" s="210"/>
      <c r="G220" s="211"/>
      <c r="H220" s="212"/>
      <c r="I220" s="212"/>
      <c r="J220" s="212"/>
      <c r="K220" s="213"/>
    </row>
    <row r="221" spans="1:11" ht="15">
      <c r="A221" s="209"/>
      <c r="B221" s="209"/>
      <c r="C221" s="209"/>
      <c r="D221" s="209"/>
      <c r="E221" s="209"/>
      <c r="F221" s="210"/>
      <c r="G221" s="211"/>
      <c r="H221" s="212"/>
      <c r="I221" s="212"/>
      <c r="J221" s="212"/>
      <c r="K221" s="213"/>
    </row>
    <row r="222" spans="1:11" ht="15">
      <c r="A222" s="209"/>
      <c r="B222" s="209"/>
      <c r="C222" s="209"/>
      <c r="D222" s="209"/>
      <c r="E222" s="209"/>
      <c r="F222" s="210"/>
      <c r="G222" s="211"/>
      <c r="H222" s="212"/>
      <c r="I222" s="212"/>
      <c r="J222" s="212"/>
      <c r="K222" s="213"/>
    </row>
    <row r="223" spans="1:11" ht="15">
      <c r="A223" s="209"/>
      <c r="B223" s="209"/>
      <c r="C223" s="209"/>
      <c r="D223" s="209"/>
      <c r="E223" s="209"/>
      <c r="F223" s="210"/>
      <c r="G223" s="211"/>
      <c r="H223" s="212"/>
      <c r="I223" s="212"/>
      <c r="J223" s="212"/>
      <c r="K223" s="213"/>
    </row>
    <row r="224" spans="1:11" ht="15">
      <c r="A224" s="209"/>
      <c r="B224" s="209"/>
      <c r="C224" s="209"/>
      <c r="D224" s="209"/>
      <c r="E224" s="209"/>
      <c r="F224" s="210"/>
      <c r="G224" s="211"/>
      <c r="H224" s="212"/>
      <c r="I224" s="212"/>
      <c r="J224" s="212"/>
      <c r="K224" s="213"/>
    </row>
    <row r="225" spans="1:11" ht="15">
      <c r="A225" s="209"/>
      <c r="B225" s="209"/>
      <c r="C225" s="209"/>
      <c r="D225" s="209"/>
      <c r="E225" s="209"/>
      <c r="F225" s="210"/>
      <c r="G225" s="211"/>
      <c r="H225" s="212"/>
      <c r="I225" s="212"/>
      <c r="J225" s="212"/>
      <c r="K225" s="213"/>
    </row>
    <row r="226" spans="1:11" ht="15">
      <c r="A226" s="209"/>
      <c r="B226" s="209"/>
      <c r="C226" s="209"/>
      <c r="D226" s="209"/>
      <c r="E226" s="209"/>
      <c r="F226" s="210"/>
      <c r="G226" s="211"/>
      <c r="H226" s="212"/>
      <c r="I226" s="212"/>
      <c r="J226" s="212"/>
      <c r="K226" s="213"/>
    </row>
    <row r="227" spans="1:11" ht="15">
      <c r="A227" s="209"/>
      <c r="B227" s="209"/>
      <c r="C227" s="209"/>
      <c r="D227" s="209"/>
      <c r="E227" s="209"/>
      <c r="F227" s="210"/>
      <c r="G227" s="211"/>
      <c r="H227" s="212"/>
      <c r="I227" s="212"/>
      <c r="J227" s="212"/>
      <c r="K227" s="213"/>
    </row>
    <row r="228" spans="1:11" ht="15">
      <c r="A228" s="209"/>
      <c r="B228" s="209"/>
      <c r="C228" s="209"/>
      <c r="D228" s="209"/>
      <c r="E228" s="209"/>
      <c r="F228" s="210"/>
      <c r="G228" s="211"/>
      <c r="H228" s="212"/>
      <c r="I228" s="212"/>
      <c r="J228" s="212"/>
      <c r="K228" s="213"/>
    </row>
    <row r="229" spans="1:11" ht="15">
      <c r="A229" s="209"/>
      <c r="B229" s="209"/>
      <c r="C229" s="209"/>
      <c r="D229" s="209"/>
      <c r="E229" s="209"/>
      <c r="F229" s="210"/>
      <c r="G229" s="211"/>
      <c r="H229" s="212"/>
      <c r="I229" s="212"/>
      <c r="J229" s="212"/>
      <c r="K229" s="213"/>
    </row>
    <row r="230" spans="1:11" ht="15">
      <c r="A230" s="209"/>
      <c r="B230" s="209"/>
      <c r="C230" s="209"/>
      <c r="D230" s="209"/>
      <c r="E230" s="209"/>
      <c r="F230" s="210"/>
      <c r="G230" s="211"/>
      <c r="H230" s="212"/>
      <c r="I230" s="212"/>
      <c r="J230" s="212"/>
      <c r="K230" s="213"/>
    </row>
    <row r="231" spans="1:11" ht="15">
      <c r="A231" s="209"/>
      <c r="B231" s="209"/>
      <c r="C231" s="209"/>
      <c r="D231" s="209"/>
      <c r="E231" s="209"/>
      <c r="F231" s="210"/>
      <c r="G231" s="211"/>
      <c r="H231" s="212"/>
      <c r="I231" s="212"/>
      <c r="J231" s="212"/>
      <c r="K231" s="213"/>
    </row>
    <row r="232" spans="1:11" ht="15">
      <c r="A232" s="209"/>
      <c r="B232" s="209"/>
      <c r="C232" s="209"/>
      <c r="D232" s="209"/>
      <c r="E232" s="209"/>
      <c r="F232" s="210"/>
      <c r="G232" s="211"/>
      <c r="H232" s="212"/>
      <c r="I232" s="212"/>
      <c r="J232" s="212"/>
      <c r="K232" s="213"/>
    </row>
    <row r="233" spans="1:11" ht="15">
      <c r="A233" s="209"/>
      <c r="B233" s="209"/>
      <c r="C233" s="209"/>
      <c r="D233" s="209"/>
      <c r="E233" s="209"/>
      <c r="F233" s="210"/>
      <c r="G233" s="211"/>
      <c r="H233" s="212"/>
      <c r="I233" s="212"/>
      <c r="J233" s="212"/>
      <c r="K233" s="213"/>
    </row>
    <row r="234" spans="1:11" ht="15">
      <c r="A234" s="209"/>
      <c r="B234" s="209"/>
      <c r="C234" s="209"/>
      <c r="D234" s="209"/>
      <c r="E234" s="209"/>
      <c r="F234" s="210"/>
      <c r="G234" s="211"/>
      <c r="H234" s="212"/>
      <c r="I234" s="212"/>
      <c r="J234" s="212"/>
      <c r="K234" s="213"/>
    </row>
    <row r="235" spans="1:11" ht="15">
      <c r="A235" s="209"/>
      <c r="B235" s="209"/>
      <c r="C235" s="209"/>
      <c r="D235" s="209"/>
      <c r="E235" s="209"/>
      <c r="F235" s="210"/>
      <c r="G235" s="211"/>
      <c r="H235" s="212"/>
      <c r="I235" s="212"/>
      <c r="J235" s="212"/>
      <c r="K235" s="213"/>
    </row>
    <row r="236" spans="1:11" ht="15">
      <c r="A236" s="209"/>
      <c r="B236" s="209"/>
      <c r="C236" s="209"/>
      <c r="D236" s="209"/>
      <c r="E236" s="209"/>
      <c r="F236" s="210"/>
      <c r="G236" s="211"/>
      <c r="H236" s="212"/>
      <c r="I236" s="212"/>
      <c r="J236" s="212"/>
      <c r="K236" s="213"/>
    </row>
    <row r="237" spans="1:11" ht="15">
      <c r="A237" s="209"/>
      <c r="B237" s="209"/>
      <c r="C237" s="209"/>
      <c r="D237" s="209"/>
      <c r="E237" s="209"/>
      <c r="F237" s="210"/>
      <c r="G237" s="211"/>
      <c r="H237" s="212"/>
      <c r="I237" s="212"/>
      <c r="J237" s="212"/>
      <c r="K237" s="213"/>
    </row>
    <row r="238" spans="1:11" ht="15">
      <c r="A238" s="209"/>
      <c r="B238" s="209"/>
      <c r="C238" s="209"/>
      <c r="D238" s="209"/>
      <c r="E238" s="209"/>
      <c r="F238" s="210"/>
      <c r="G238" s="211"/>
      <c r="H238" s="212"/>
      <c r="I238" s="212"/>
      <c r="J238" s="212"/>
      <c r="K238" s="213"/>
    </row>
    <row r="239" spans="1:11" ht="15">
      <c r="A239" s="209"/>
      <c r="B239" s="209"/>
      <c r="C239" s="209"/>
      <c r="D239" s="209"/>
      <c r="E239" s="209"/>
      <c r="F239" s="210"/>
      <c r="G239" s="211"/>
      <c r="H239" s="212"/>
      <c r="I239" s="212"/>
      <c r="J239" s="212"/>
      <c r="K239" s="213"/>
    </row>
    <row r="240" spans="1:11" ht="15">
      <c r="A240" s="209"/>
      <c r="B240" s="209"/>
      <c r="C240" s="209"/>
      <c r="D240" s="209"/>
      <c r="E240" s="209"/>
      <c r="F240" s="210"/>
      <c r="G240" s="211"/>
      <c r="H240" s="212"/>
      <c r="I240" s="212"/>
      <c r="J240" s="212"/>
      <c r="K240" s="213"/>
    </row>
    <row r="241" spans="1:11" ht="15">
      <c r="A241" s="209"/>
      <c r="B241" s="209"/>
      <c r="C241" s="209"/>
      <c r="D241" s="209"/>
      <c r="E241" s="209"/>
      <c r="F241" s="210"/>
      <c r="G241" s="211"/>
      <c r="H241" s="212"/>
      <c r="I241" s="212"/>
      <c r="J241" s="212"/>
      <c r="K241" s="213"/>
    </row>
    <row r="242" spans="1:11" ht="15">
      <c r="A242" s="209"/>
      <c r="B242" s="209"/>
      <c r="C242" s="209"/>
      <c r="D242" s="209"/>
      <c r="E242" s="209"/>
      <c r="F242" s="210"/>
      <c r="G242" s="211"/>
      <c r="H242" s="212"/>
      <c r="I242" s="212"/>
      <c r="J242" s="212"/>
      <c r="K242" s="213"/>
    </row>
    <row r="243" spans="1:11" ht="15">
      <c r="A243" s="209"/>
      <c r="B243" s="209"/>
      <c r="C243" s="209"/>
      <c r="D243" s="209"/>
      <c r="E243" s="209"/>
      <c r="F243" s="210"/>
      <c r="G243" s="211"/>
      <c r="H243" s="212"/>
      <c r="I243" s="212"/>
      <c r="J243" s="212"/>
      <c r="K243" s="213"/>
    </row>
    <row r="244" spans="1:11" ht="15">
      <c r="A244" s="209"/>
      <c r="B244" s="209"/>
      <c r="C244" s="209"/>
      <c r="D244" s="209"/>
      <c r="E244" s="209"/>
      <c r="F244" s="210"/>
      <c r="G244" s="211"/>
      <c r="H244" s="212"/>
      <c r="I244" s="212"/>
      <c r="J244" s="212"/>
      <c r="K244" s="213"/>
    </row>
    <row r="245" spans="1:11" ht="15">
      <c r="A245" s="209"/>
      <c r="B245" s="209"/>
      <c r="C245" s="209"/>
      <c r="D245" s="209"/>
      <c r="E245" s="209"/>
      <c r="F245" s="210"/>
      <c r="G245" s="211"/>
      <c r="H245" s="212"/>
      <c r="I245" s="212"/>
      <c r="J245" s="212"/>
      <c r="K245" s="213"/>
    </row>
    <row r="246" spans="1:11" ht="15">
      <c r="A246" s="209"/>
      <c r="B246" s="209"/>
      <c r="C246" s="209"/>
      <c r="D246" s="209"/>
      <c r="E246" s="209"/>
      <c r="F246" s="210"/>
      <c r="G246" s="211"/>
      <c r="H246" s="212"/>
      <c r="I246" s="212"/>
      <c r="J246" s="212"/>
      <c r="K246" s="213"/>
    </row>
    <row r="247" spans="1:11" ht="15">
      <c r="A247" s="209"/>
      <c r="B247" s="209"/>
      <c r="C247" s="209"/>
      <c r="D247" s="209"/>
      <c r="E247" s="209"/>
      <c r="F247" s="210"/>
      <c r="G247" s="211"/>
      <c r="H247" s="212"/>
      <c r="I247" s="212"/>
      <c r="J247" s="212"/>
      <c r="K247" s="213"/>
    </row>
    <row r="248" spans="1:11" ht="15">
      <c r="A248" s="209"/>
      <c r="B248" s="209"/>
      <c r="C248" s="209"/>
      <c r="D248" s="209"/>
      <c r="E248" s="209"/>
      <c r="F248" s="210"/>
      <c r="G248" s="211"/>
      <c r="H248" s="212"/>
      <c r="I248" s="212"/>
      <c r="J248" s="212"/>
      <c r="K248" s="213"/>
    </row>
    <row r="249" spans="1:11" ht="15">
      <c r="A249" s="209"/>
      <c r="B249" s="209"/>
      <c r="C249" s="209"/>
      <c r="D249" s="209"/>
      <c r="E249" s="209"/>
      <c r="F249" s="210"/>
      <c r="G249" s="211"/>
      <c r="H249" s="212"/>
      <c r="I249" s="212"/>
      <c r="J249" s="212"/>
      <c r="K249" s="213"/>
    </row>
    <row r="250" spans="1:11" ht="15">
      <c r="A250" s="209"/>
      <c r="B250" s="209"/>
      <c r="C250" s="209"/>
      <c r="D250" s="209"/>
      <c r="E250" s="209"/>
      <c r="F250" s="210"/>
      <c r="G250" s="211"/>
      <c r="H250" s="212"/>
      <c r="I250" s="212"/>
      <c r="J250" s="212"/>
      <c r="K250" s="213"/>
    </row>
    <row r="251" spans="1:11" ht="15">
      <c r="A251" s="209"/>
      <c r="B251" s="209"/>
      <c r="C251" s="209"/>
      <c r="D251" s="209"/>
      <c r="E251" s="209"/>
      <c r="F251" s="210"/>
      <c r="G251" s="211"/>
      <c r="H251" s="212"/>
      <c r="I251" s="212"/>
      <c r="J251" s="212"/>
      <c r="K251" s="213"/>
    </row>
    <row r="252" spans="1:11" ht="15">
      <c r="A252" s="209"/>
      <c r="B252" s="209"/>
      <c r="C252" s="209"/>
      <c r="D252" s="209"/>
      <c r="E252" s="209"/>
      <c r="F252" s="210"/>
      <c r="G252" s="211"/>
      <c r="H252" s="212"/>
      <c r="I252" s="212"/>
      <c r="J252" s="212"/>
      <c r="K252" s="213"/>
    </row>
    <row r="253" spans="1:11" ht="15">
      <c r="A253" s="209"/>
      <c r="B253" s="209"/>
      <c r="C253" s="209"/>
      <c r="D253" s="209"/>
      <c r="E253" s="209"/>
      <c r="F253" s="210"/>
      <c r="G253" s="211"/>
      <c r="H253" s="212"/>
      <c r="I253" s="212"/>
      <c r="J253" s="212"/>
      <c r="K253" s="213"/>
    </row>
    <row r="254" spans="1:11" ht="15">
      <c r="A254" s="209"/>
      <c r="B254" s="209"/>
      <c r="C254" s="209"/>
      <c r="D254" s="209"/>
      <c r="E254" s="209"/>
      <c r="F254" s="210"/>
      <c r="G254" s="211"/>
      <c r="H254" s="212"/>
      <c r="I254" s="212"/>
      <c r="J254" s="212"/>
      <c r="K254" s="213"/>
    </row>
    <row r="255" spans="1:11" ht="15">
      <c r="A255" s="209"/>
      <c r="B255" s="209"/>
      <c r="C255" s="209"/>
      <c r="D255" s="209"/>
      <c r="E255" s="209"/>
      <c r="F255" s="210"/>
      <c r="G255" s="211"/>
      <c r="H255" s="212"/>
      <c r="I255" s="212"/>
      <c r="J255" s="212"/>
      <c r="K255" s="213"/>
    </row>
    <row r="256" spans="1:11" ht="15">
      <c r="A256" s="209"/>
      <c r="B256" s="209"/>
      <c r="C256" s="209"/>
      <c r="D256" s="209"/>
      <c r="E256" s="209"/>
      <c r="F256" s="210"/>
      <c r="G256" s="211"/>
      <c r="H256" s="212"/>
      <c r="I256" s="212"/>
      <c r="J256" s="212"/>
      <c r="K256" s="213"/>
    </row>
    <row r="257" spans="1:11" ht="15">
      <c r="A257" s="209"/>
      <c r="B257" s="209"/>
      <c r="C257" s="209"/>
      <c r="D257" s="209"/>
      <c r="E257" s="209"/>
      <c r="F257" s="210"/>
      <c r="G257" s="211"/>
      <c r="H257" s="212"/>
      <c r="I257" s="212"/>
      <c r="J257" s="212"/>
      <c r="K257" s="213"/>
    </row>
    <row r="258" spans="1:11" ht="15">
      <c r="A258" s="209"/>
      <c r="B258" s="209"/>
      <c r="C258" s="209"/>
      <c r="D258" s="209"/>
      <c r="E258" s="209"/>
      <c r="F258" s="210"/>
      <c r="G258" s="211"/>
      <c r="H258" s="212"/>
      <c r="I258" s="212"/>
      <c r="J258" s="212"/>
      <c r="K258" s="213"/>
    </row>
    <row r="259" spans="1:11" ht="15">
      <c r="A259" s="209"/>
      <c r="B259" s="209"/>
      <c r="C259" s="209"/>
      <c r="D259" s="209"/>
      <c r="E259" s="209"/>
      <c r="F259" s="210"/>
      <c r="G259" s="211"/>
      <c r="H259" s="212"/>
      <c r="I259" s="212"/>
      <c r="J259" s="212"/>
      <c r="K259" s="213"/>
    </row>
    <row r="260" spans="1:11" ht="15">
      <c r="A260" s="209"/>
      <c r="B260" s="209"/>
      <c r="C260" s="209"/>
      <c r="D260" s="209"/>
      <c r="E260" s="209"/>
      <c r="F260" s="210"/>
      <c r="G260" s="211"/>
      <c r="H260" s="212"/>
      <c r="I260" s="212"/>
      <c r="J260" s="212"/>
      <c r="K260" s="213"/>
    </row>
    <row r="261" spans="1:11" ht="15">
      <c r="A261" s="209"/>
      <c r="B261" s="209"/>
      <c r="C261" s="209"/>
      <c r="D261" s="209"/>
      <c r="E261" s="209"/>
      <c r="F261" s="210"/>
      <c r="G261" s="211"/>
      <c r="H261" s="212"/>
      <c r="I261" s="212"/>
      <c r="J261" s="212"/>
      <c r="K261" s="213"/>
    </row>
    <row r="262" spans="1:11" ht="15">
      <c r="A262" s="209"/>
      <c r="B262" s="209"/>
      <c r="C262" s="209"/>
      <c r="D262" s="209"/>
      <c r="E262" s="209"/>
      <c r="F262" s="210"/>
      <c r="G262" s="211"/>
      <c r="H262" s="212"/>
      <c r="I262" s="212"/>
      <c r="J262" s="212"/>
      <c r="K262" s="213"/>
    </row>
    <row r="263" spans="1:11" ht="15">
      <c r="A263" s="209"/>
      <c r="B263" s="209"/>
      <c r="C263" s="209"/>
      <c r="D263" s="209"/>
      <c r="E263" s="209"/>
      <c r="F263" s="210"/>
      <c r="G263" s="211"/>
      <c r="H263" s="212"/>
      <c r="I263" s="212"/>
      <c r="J263" s="212"/>
      <c r="K263" s="213"/>
    </row>
    <row r="264" spans="1:11" ht="15">
      <c r="A264" s="209"/>
      <c r="B264" s="209"/>
      <c r="C264" s="209"/>
      <c r="D264" s="209"/>
      <c r="E264" s="209"/>
      <c r="F264" s="210"/>
      <c r="G264" s="211"/>
      <c r="H264" s="212"/>
      <c r="I264" s="212"/>
      <c r="J264" s="212"/>
      <c r="K264" s="213"/>
    </row>
    <row r="265" spans="1:11" ht="15">
      <c r="A265" s="209"/>
      <c r="B265" s="209"/>
      <c r="C265" s="209"/>
      <c r="D265" s="209"/>
      <c r="E265" s="209"/>
      <c r="F265" s="210"/>
      <c r="G265" s="211"/>
      <c r="H265" s="212"/>
      <c r="I265" s="212"/>
      <c r="J265" s="212"/>
      <c r="K265" s="213"/>
    </row>
    <row r="266" spans="1:11" ht="15">
      <c r="A266" s="209"/>
      <c r="B266" s="209"/>
      <c r="C266" s="209"/>
      <c r="D266" s="209"/>
      <c r="E266" s="209"/>
      <c r="F266" s="210"/>
      <c r="G266" s="211"/>
      <c r="H266" s="212"/>
      <c r="I266" s="212"/>
      <c r="J266" s="212"/>
      <c r="K266" s="213"/>
    </row>
    <row r="267" spans="1:11" ht="15">
      <c r="A267" s="209"/>
      <c r="B267" s="209"/>
      <c r="C267" s="209"/>
      <c r="D267" s="209"/>
      <c r="E267" s="209"/>
      <c r="F267" s="210"/>
      <c r="G267" s="211"/>
      <c r="H267" s="212"/>
      <c r="I267" s="212"/>
      <c r="J267" s="212"/>
      <c r="K267" s="213"/>
    </row>
    <row r="268" spans="1:11" ht="15">
      <c r="A268" s="209"/>
      <c r="B268" s="209"/>
      <c r="C268" s="209"/>
      <c r="D268" s="209"/>
      <c r="E268" s="209"/>
      <c r="F268" s="210"/>
      <c r="G268" s="211"/>
      <c r="H268" s="212"/>
      <c r="I268" s="212"/>
      <c r="J268" s="212"/>
      <c r="K268" s="213"/>
    </row>
    <row r="269" spans="1:11" ht="15">
      <c r="A269" s="209"/>
      <c r="B269" s="209"/>
      <c r="C269" s="209"/>
      <c r="D269" s="209"/>
      <c r="E269" s="209"/>
      <c r="F269" s="210"/>
      <c r="G269" s="211"/>
      <c r="H269" s="212"/>
      <c r="I269" s="212"/>
      <c r="J269" s="212"/>
      <c r="K269" s="213"/>
    </row>
    <row r="270" spans="1:11" ht="15">
      <c r="A270" s="209"/>
      <c r="B270" s="209"/>
      <c r="C270" s="209"/>
      <c r="D270" s="209"/>
      <c r="E270" s="209"/>
      <c r="F270" s="210"/>
      <c r="G270" s="211"/>
      <c r="H270" s="212"/>
      <c r="I270" s="212"/>
      <c r="J270" s="212"/>
      <c r="K270" s="213"/>
    </row>
    <row r="271" spans="1:11" ht="15">
      <c r="A271" s="209"/>
      <c r="B271" s="209"/>
      <c r="C271" s="209"/>
      <c r="D271" s="209"/>
      <c r="E271" s="209"/>
      <c r="F271" s="210"/>
      <c r="G271" s="211"/>
      <c r="H271" s="212"/>
      <c r="I271" s="212"/>
      <c r="J271" s="212"/>
      <c r="K271" s="213"/>
    </row>
    <row r="272" spans="1:11" ht="15">
      <c r="A272" s="209"/>
      <c r="B272" s="209"/>
      <c r="C272" s="209"/>
      <c r="D272" s="209"/>
      <c r="E272" s="209"/>
      <c r="F272" s="210"/>
      <c r="G272" s="211"/>
      <c r="H272" s="212"/>
      <c r="I272" s="212"/>
      <c r="J272" s="212"/>
      <c r="K272" s="213"/>
    </row>
    <row r="273" spans="1:11" ht="15">
      <c r="A273" s="209"/>
      <c r="B273" s="209"/>
      <c r="C273" s="209"/>
      <c r="D273" s="209"/>
      <c r="E273" s="209"/>
      <c r="F273" s="210"/>
      <c r="G273" s="211"/>
      <c r="H273" s="212"/>
      <c r="I273" s="212"/>
      <c r="J273" s="212"/>
      <c r="K273" s="213"/>
    </row>
    <row r="274" spans="1:11" ht="15">
      <c r="A274" s="209"/>
      <c r="B274" s="209"/>
      <c r="C274" s="209"/>
      <c r="D274" s="209"/>
      <c r="E274" s="209"/>
      <c r="F274" s="210"/>
      <c r="G274" s="211"/>
      <c r="H274" s="212"/>
      <c r="I274" s="212"/>
      <c r="J274" s="212"/>
      <c r="K274" s="213"/>
    </row>
    <row r="275" spans="1:11" ht="15">
      <c r="A275" s="209"/>
      <c r="B275" s="209"/>
      <c r="C275" s="209"/>
      <c r="D275" s="209"/>
      <c r="E275" s="209"/>
      <c r="F275" s="210"/>
      <c r="G275" s="211"/>
      <c r="H275" s="212"/>
      <c r="I275" s="212"/>
      <c r="J275" s="212"/>
      <c r="K275" s="213"/>
    </row>
    <row r="276" spans="1:11" ht="15">
      <c r="A276" s="209"/>
      <c r="B276" s="209"/>
      <c r="C276" s="209"/>
      <c r="D276" s="209"/>
      <c r="E276" s="209"/>
      <c r="F276" s="210"/>
      <c r="G276" s="211"/>
      <c r="H276" s="212"/>
      <c r="I276" s="212"/>
      <c r="J276" s="212"/>
      <c r="K276" s="213"/>
    </row>
    <row r="277" spans="1:11" ht="15">
      <c r="A277" s="209"/>
      <c r="B277" s="209"/>
      <c r="C277" s="209"/>
      <c r="D277" s="209"/>
      <c r="E277" s="209"/>
      <c r="F277" s="210"/>
      <c r="G277" s="211"/>
      <c r="H277" s="212"/>
      <c r="I277" s="212"/>
      <c r="J277" s="212"/>
      <c r="K277" s="213"/>
    </row>
    <row r="278" spans="1:11" ht="15">
      <c r="A278" s="209"/>
      <c r="B278" s="209"/>
      <c r="C278" s="209"/>
      <c r="D278" s="209"/>
      <c r="E278" s="209"/>
      <c r="F278" s="210"/>
      <c r="G278" s="211"/>
      <c r="H278" s="212"/>
      <c r="I278" s="212"/>
      <c r="J278" s="212"/>
      <c r="K278" s="213"/>
    </row>
    <row r="279" spans="1:11" ht="15">
      <c r="A279" s="209"/>
      <c r="B279" s="209"/>
      <c r="C279" s="209"/>
      <c r="D279" s="209"/>
      <c r="E279" s="209"/>
      <c r="F279" s="210"/>
      <c r="G279" s="211"/>
      <c r="H279" s="212"/>
      <c r="I279" s="212"/>
      <c r="J279" s="212"/>
      <c r="K279" s="213"/>
    </row>
    <row r="280" spans="1:11" ht="15">
      <c r="A280" s="209"/>
      <c r="B280" s="209"/>
      <c r="C280" s="209"/>
      <c r="D280" s="209"/>
      <c r="E280" s="209"/>
      <c r="F280" s="210"/>
      <c r="G280" s="211"/>
      <c r="H280" s="212"/>
      <c r="I280" s="212"/>
      <c r="J280" s="212"/>
      <c r="K280" s="213"/>
    </row>
    <row r="281" spans="1:11" ht="15">
      <c r="A281" s="209"/>
      <c r="B281" s="209"/>
      <c r="C281" s="209"/>
      <c r="D281" s="209"/>
      <c r="E281" s="209"/>
      <c r="F281" s="210"/>
      <c r="G281" s="211"/>
      <c r="H281" s="212"/>
      <c r="I281" s="212"/>
      <c r="J281" s="212"/>
      <c r="K281" s="213"/>
    </row>
    <row r="282" spans="1:11" ht="15">
      <c r="A282" s="209"/>
      <c r="B282" s="209"/>
      <c r="C282" s="209"/>
      <c r="D282" s="209"/>
      <c r="E282" s="209"/>
      <c r="F282" s="210"/>
      <c r="G282" s="211"/>
      <c r="H282" s="212"/>
      <c r="I282" s="212"/>
      <c r="J282" s="212"/>
      <c r="K282" s="213"/>
    </row>
    <row r="283" spans="1:11" ht="15">
      <c r="A283" s="209"/>
      <c r="B283" s="209"/>
      <c r="C283" s="209"/>
      <c r="D283" s="209"/>
      <c r="E283" s="209"/>
      <c r="F283" s="210"/>
      <c r="G283" s="211"/>
      <c r="H283" s="212"/>
      <c r="I283" s="212"/>
      <c r="J283" s="212"/>
      <c r="K283" s="213"/>
    </row>
    <row r="284" spans="1:11" ht="15">
      <c r="A284" s="209"/>
      <c r="B284" s="209"/>
      <c r="C284" s="209"/>
      <c r="D284" s="209"/>
      <c r="E284" s="209"/>
      <c r="F284" s="210"/>
      <c r="G284" s="211"/>
      <c r="H284" s="212"/>
      <c r="I284" s="212"/>
      <c r="J284" s="212"/>
      <c r="K284" s="213"/>
    </row>
    <row r="285" spans="1:11" ht="15">
      <c r="A285" s="209"/>
      <c r="B285" s="209"/>
      <c r="C285" s="209"/>
      <c r="D285" s="209"/>
      <c r="E285" s="209"/>
      <c r="F285" s="210"/>
      <c r="G285" s="211"/>
      <c r="H285" s="212"/>
      <c r="I285" s="212"/>
      <c r="J285" s="212"/>
      <c r="K285" s="213"/>
    </row>
    <row r="286" spans="1:11" ht="15">
      <c r="A286" s="209"/>
      <c r="B286" s="209"/>
      <c r="C286" s="209"/>
      <c r="D286" s="209"/>
      <c r="E286" s="209"/>
      <c r="F286" s="210"/>
      <c r="G286" s="211"/>
      <c r="H286" s="212"/>
      <c r="I286" s="212"/>
      <c r="J286" s="212"/>
      <c r="K286" s="213"/>
    </row>
    <row r="287" spans="1:11" ht="15">
      <c r="A287" s="209"/>
      <c r="B287" s="209"/>
      <c r="C287" s="209"/>
      <c r="D287" s="209"/>
      <c r="E287" s="209"/>
      <c r="F287" s="210"/>
      <c r="G287" s="211"/>
      <c r="H287" s="212"/>
      <c r="I287" s="212"/>
      <c r="J287" s="212"/>
      <c r="K287" s="213"/>
    </row>
    <row r="288" spans="1:11" ht="15">
      <c r="A288" s="209"/>
      <c r="B288" s="209"/>
      <c r="C288" s="209"/>
      <c r="D288" s="209"/>
      <c r="E288" s="209"/>
      <c r="F288" s="210"/>
      <c r="G288" s="211"/>
      <c r="H288" s="212"/>
      <c r="I288" s="212"/>
      <c r="J288" s="212"/>
      <c r="K288" s="213"/>
    </row>
    <row r="289" spans="1:11" ht="15">
      <c r="A289" s="209"/>
      <c r="B289" s="209"/>
      <c r="C289" s="209"/>
      <c r="D289" s="209"/>
      <c r="E289" s="209"/>
      <c r="F289" s="210"/>
      <c r="G289" s="211"/>
      <c r="H289" s="212"/>
      <c r="I289" s="212"/>
      <c r="J289" s="212"/>
      <c r="K289" s="213"/>
    </row>
    <row r="290" spans="1:11" ht="15">
      <c r="A290" s="209"/>
      <c r="B290" s="209"/>
      <c r="C290" s="209"/>
      <c r="D290" s="209"/>
      <c r="E290" s="209"/>
      <c r="F290" s="210"/>
      <c r="G290" s="211"/>
      <c r="H290" s="212"/>
      <c r="I290" s="212"/>
      <c r="J290" s="212"/>
      <c r="K290" s="213"/>
    </row>
    <row r="291" spans="1:11" ht="15">
      <c r="A291" s="209"/>
      <c r="B291" s="209"/>
      <c r="C291" s="209"/>
      <c r="D291" s="209"/>
      <c r="E291" s="209"/>
      <c r="F291" s="210"/>
      <c r="G291" s="211"/>
      <c r="H291" s="212"/>
      <c r="I291" s="212"/>
      <c r="J291" s="212"/>
      <c r="K291" s="213"/>
    </row>
    <row r="292" spans="1:11" ht="15">
      <c r="A292" s="209"/>
      <c r="B292" s="209"/>
      <c r="C292" s="209"/>
      <c r="D292" s="209"/>
      <c r="E292" s="209"/>
      <c r="F292" s="210"/>
      <c r="G292" s="211"/>
      <c r="H292" s="212"/>
      <c r="I292" s="212"/>
      <c r="J292" s="212"/>
      <c r="K292" s="213"/>
    </row>
    <row r="293" spans="1:11" ht="15">
      <c r="A293" s="209"/>
      <c r="B293" s="209"/>
      <c r="C293" s="209"/>
      <c r="D293" s="209"/>
      <c r="E293" s="209"/>
      <c r="F293" s="210"/>
      <c r="G293" s="211"/>
      <c r="H293" s="212"/>
      <c r="I293" s="212"/>
      <c r="J293" s="212"/>
      <c r="K293" s="213"/>
    </row>
    <row r="294" spans="1:11" ht="15">
      <c r="A294" s="209"/>
      <c r="B294" s="209"/>
      <c r="C294" s="209"/>
      <c r="D294" s="209"/>
      <c r="E294" s="209"/>
      <c r="F294" s="210"/>
      <c r="G294" s="211"/>
      <c r="H294" s="212"/>
      <c r="I294" s="212"/>
      <c r="J294" s="212"/>
      <c r="K294" s="213"/>
    </row>
    <row r="295" spans="1:11" ht="15">
      <c r="A295" s="209"/>
      <c r="B295" s="209"/>
      <c r="C295" s="209"/>
      <c r="D295" s="209"/>
      <c r="E295" s="209"/>
      <c r="F295" s="210"/>
      <c r="G295" s="211"/>
      <c r="H295" s="212"/>
      <c r="I295" s="212"/>
      <c r="J295" s="212"/>
      <c r="K295" s="213"/>
    </row>
    <row r="296" spans="1:11" ht="15">
      <c r="A296" s="209"/>
      <c r="B296" s="209"/>
      <c r="C296" s="209"/>
      <c r="D296" s="209"/>
      <c r="E296" s="209"/>
      <c r="F296" s="210"/>
      <c r="G296" s="211"/>
      <c r="H296" s="212"/>
      <c r="I296" s="212"/>
      <c r="J296" s="212"/>
      <c r="K296" s="213"/>
    </row>
    <row r="297" spans="1:11" ht="15">
      <c r="A297" s="209"/>
      <c r="B297" s="209"/>
      <c r="C297" s="209"/>
      <c r="D297" s="209"/>
      <c r="E297" s="209"/>
      <c r="F297" s="210"/>
      <c r="G297" s="211"/>
      <c r="H297" s="212"/>
      <c r="I297" s="212"/>
      <c r="J297" s="212"/>
      <c r="K297" s="213"/>
    </row>
    <row r="298" spans="1:11" ht="15">
      <c r="A298" s="209"/>
      <c r="B298" s="209"/>
      <c r="C298" s="209"/>
      <c r="D298" s="209"/>
      <c r="E298" s="209"/>
      <c r="F298" s="210"/>
      <c r="G298" s="211"/>
      <c r="H298" s="212"/>
      <c r="I298" s="212"/>
      <c r="J298" s="212"/>
      <c r="K298" s="213"/>
    </row>
    <row r="299" spans="1:11" ht="15">
      <c r="A299" s="209"/>
      <c r="B299" s="209"/>
      <c r="C299" s="209"/>
      <c r="D299" s="209"/>
      <c r="E299" s="209"/>
      <c r="F299" s="210"/>
      <c r="G299" s="211"/>
      <c r="H299" s="212"/>
      <c r="I299" s="212"/>
      <c r="J299" s="212"/>
      <c r="K299" s="213"/>
    </row>
    <row r="300" spans="1:11" ht="15">
      <c r="A300" s="209"/>
      <c r="B300" s="209"/>
      <c r="C300" s="209"/>
      <c r="D300" s="209"/>
      <c r="E300" s="209"/>
      <c r="F300" s="210"/>
      <c r="G300" s="211"/>
      <c r="H300" s="212"/>
      <c r="I300" s="212"/>
      <c r="J300" s="212"/>
      <c r="K300" s="213"/>
    </row>
    <row r="301" spans="1:11" ht="15">
      <c r="A301" s="209"/>
      <c r="B301" s="209"/>
      <c r="C301" s="209"/>
      <c r="D301" s="209"/>
      <c r="E301" s="209"/>
      <c r="F301" s="210"/>
      <c r="G301" s="211"/>
      <c r="H301" s="212"/>
      <c r="I301" s="212"/>
      <c r="J301" s="212"/>
      <c r="K301" s="213"/>
    </row>
    <row r="302" spans="1:11" ht="15">
      <c r="A302" s="209"/>
      <c r="B302" s="209"/>
      <c r="C302" s="209"/>
      <c r="D302" s="209"/>
      <c r="E302" s="209"/>
      <c r="F302" s="210"/>
      <c r="G302" s="211"/>
      <c r="H302" s="212"/>
      <c r="I302" s="212"/>
      <c r="J302" s="212"/>
      <c r="K302" s="213"/>
    </row>
    <row r="303" spans="1:11" ht="15">
      <c r="A303" s="209"/>
      <c r="B303" s="209"/>
      <c r="C303" s="209"/>
      <c r="D303" s="209"/>
      <c r="E303" s="209"/>
      <c r="F303" s="210"/>
      <c r="G303" s="211"/>
      <c r="H303" s="212"/>
      <c r="I303" s="212"/>
      <c r="J303" s="212"/>
      <c r="K303" s="213"/>
    </row>
    <row r="304" spans="1:11" ht="15">
      <c r="A304" s="209"/>
      <c r="B304" s="209"/>
      <c r="C304" s="209"/>
      <c r="D304" s="209"/>
      <c r="E304" s="209"/>
      <c r="F304" s="210"/>
      <c r="G304" s="211"/>
      <c r="H304" s="212"/>
      <c r="I304" s="212"/>
      <c r="J304" s="212"/>
      <c r="K304" s="213"/>
    </row>
    <row r="305" spans="1:11" ht="15">
      <c r="A305" s="209"/>
      <c r="B305" s="209"/>
      <c r="C305" s="209"/>
      <c r="D305" s="209"/>
      <c r="E305" s="209"/>
      <c r="F305" s="210"/>
      <c r="G305" s="211"/>
      <c r="H305" s="212"/>
      <c r="I305" s="212"/>
      <c r="J305" s="212"/>
      <c r="K305" s="213"/>
    </row>
    <row r="306" spans="1:11" ht="15">
      <c r="A306" s="209"/>
      <c r="B306" s="209"/>
      <c r="C306" s="209"/>
      <c r="D306" s="209"/>
      <c r="E306" s="209"/>
      <c r="F306" s="210"/>
      <c r="G306" s="211"/>
      <c r="H306" s="212"/>
      <c r="I306" s="212"/>
      <c r="J306" s="212"/>
      <c r="K306" s="213"/>
    </row>
    <row r="307" spans="1:11" ht="15">
      <c r="A307" s="209"/>
      <c r="B307" s="209"/>
      <c r="C307" s="209"/>
      <c r="D307" s="209"/>
      <c r="E307" s="209"/>
      <c r="F307" s="210"/>
      <c r="G307" s="211"/>
      <c r="H307" s="212"/>
      <c r="I307" s="212"/>
      <c r="J307" s="212"/>
      <c r="K307" s="213"/>
    </row>
    <row r="308" spans="1:11" ht="15">
      <c r="A308" s="209"/>
      <c r="B308" s="209"/>
      <c r="C308" s="209"/>
      <c r="D308" s="209"/>
      <c r="E308" s="209"/>
      <c r="F308" s="210"/>
      <c r="G308" s="211"/>
      <c r="H308" s="212"/>
      <c r="I308" s="212"/>
      <c r="J308" s="212"/>
      <c r="K308" s="213"/>
    </row>
    <row r="309" spans="1:11" ht="15">
      <c r="A309" s="209"/>
      <c r="B309" s="209"/>
      <c r="C309" s="209"/>
      <c r="D309" s="209"/>
      <c r="E309" s="209"/>
      <c r="F309" s="210"/>
      <c r="G309" s="211"/>
      <c r="H309" s="212"/>
      <c r="I309" s="212"/>
      <c r="J309" s="212"/>
      <c r="K309" s="213"/>
    </row>
    <row r="310" spans="1:11" ht="15">
      <c r="A310" s="209"/>
      <c r="B310" s="209"/>
      <c r="C310" s="209"/>
      <c r="D310" s="209"/>
      <c r="E310" s="209"/>
      <c r="F310" s="210"/>
      <c r="G310" s="211"/>
      <c r="H310" s="212"/>
      <c r="I310" s="212"/>
      <c r="J310" s="212"/>
      <c r="K310" s="213"/>
    </row>
    <row r="311" spans="1:11" ht="15">
      <c r="A311" s="209"/>
      <c r="B311" s="209"/>
      <c r="C311" s="209"/>
      <c r="D311" s="209"/>
      <c r="E311" s="209"/>
      <c r="F311" s="210"/>
      <c r="G311" s="211"/>
      <c r="H311" s="212"/>
      <c r="I311" s="212"/>
      <c r="J311" s="212"/>
      <c r="K311" s="213"/>
    </row>
    <row r="312" spans="1:11" ht="15">
      <c r="A312" s="209"/>
      <c r="B312" s="209"/>
      <c r="C312" s="209"/>
      <c r="D312" s="209"/>
      <c r="E312" s="209"/>
      <c r="F312" s="210"/>
      <c r="G312" s="211"/>
      <c r="H312" s="212"/>
      <c r="I312" s="212"/>
      <c r="J312" s="212"/>
      <c r="K312" s="213"/>
    </row>
    <row r="313" spans="1:11" ht="15">
      <c r="A313" s="209"/>
      <c r="B313" s="209"/>
      <c r="C313" s="209"/>
      <c r="D313" s="209"/>
      <c r="E313" s="209"/>
      <c r="F313" s="210"/>
      <c r="G313" s="211"/>
      <c r="H313" s="212"/>
      <c r="I313" s="212"/>
      <c r="J313" s="212"/>
      <c r="K313" s="213"/>
    </row>
    <row r="314" spans="1:11" ht="15">
      <c r="A314" s="209"/>
      <c r="B314" s="209"/>
      <c r="C314" s="209"/>
      <c r="D314" s="209"/>
      <c r="E314" s="209"/>
      <c r="F314" s="210"/>
      <c r="G314" s="211"/>
      <c r="H314" s="212"/>
      <c r="I314" s="212"/>
      <c r="J314" s="212"/>
      <c r="K314" s="213"/>
    </row>
    <row r="315" spans="1:11" ht="15">
      <c r="A315" s="209"/>
      <c r="B315" s="209"/>
      <c r="C315" s="209"/>
      <c r="D315" s="209"/>
      <c r="E315" s="209"/>
      <c r="F315" s="210"/>
      <c r="G315" s="211"/>
      <c r="H315" s="212"/>
      <c r="I315" s="212"/>
      <c r="J315" s="212"/>
      <c r="K315" s="213"/>
    </row>
    <row r="316" spans="1:11" ht="15">
      <c r="A316" s="209"/>
      <c r="B316" s="209"/>
      <c r="C316" s="209"/>
      <c r="D316" s="209"/>
      <c r="E316" s="209"/>
      <c r="F316" s="210"/>
      <c r="G316" s="211"/>
      <c r="H316" s="212"/>
      <c r="I316" s="212"/>
      <c r="J316" s="212"/>
      <c r="K316" s="213"/>
    </row>
    <row r="317" spans="1:11" ht="15">
      <c r="A317" s="209"/>
      <c r="B317" s="209"/>
      <c r="C317" s="209"/>
      <c r="D317" s="209"/>
      <c r="E317" s="209"/>
      <c r="F317" s="210"/>
      <c r="G317" s="211"/>
      <c r="H317" s="212"/>
      <c r="I317" s="212"/>
      <c r="J317" s="212"/>
      <c r="K317" s="213"/>
    </row>
    <row r="318" spans="1:11" ht="15">
      <c r="A318" s="209"/>
      <c r="B318" s="209"/>
      <c r="C318" s="209"/>
      <c r="D318" s="209"/>
      <c r="E318" s="209"/>
      <c r="F318" s="210"/>
      <c r="G318" s="211"/>
      <c r="H318" s="212"/>
      <c r="I318" s="212"/>
      <c r="J318" s="212"/>
      <c r="K318" s="213"/>
    </row>
    <row r="319" spans="1:11" ht="15">
      <c r="A319" s="209"/>
      <c r="B319" s="209"/>
      <c r="C319" s="209"/>
      <c r="D319" s="209"/>
      <c r="E319" s="209"/>
      <c r="F319" s="210"/>
      <c r="G319" s="211"/>
      <c r="H319" s="212"/>
      <c r="I319" s="212"/>
      <c r="J319" s="212"/>
      <c r="K319" s="213"/>
    </row>
    <row r="320" spans="1:11" ht="15">
      <c r="A320" s="209"/>
      <c r="B320" s="209"/>
      <c r="C320" s="209"/>
      <c r="D320" s="209"/>
      <c r="E320" s="209"/>
      <c r="F320" s="210"/>
      <c r="G320" s="211"/>
      <c r="H320" s="212"/>
      <c r="I320" s="212"/>
      <c r="J320" s="212"/>
      <c r="K320" s="213"/>
    </row>
    <row r="321" spans="1:11" ht="15">
      <c r="A321" s="209"/>
      <c r="B321" s="209"/>
      <c r="C321" s="209"/>
      <c r="D321" s="209"/>
      <c r="E321" s="209"/>
      <c r="F321" s="210"/>
      <c r="G321" s="211"/>
      <c r="H321" s="212"/>
      <c r="I321" s="212"/>
      <c r="J321" s="212"/>
      <c r="K321" s="213"/>
    </row>
    <row r="322" spans="1:11" ht="15">
      <c r="A322" s="209"/>
      <c r="B322" s="209"/>
      <c r="C322" s="209"/>
      <c r="D322" s="209"/>
      <c r="E322" s="209"/>
      <c r="F322" s="210"/>
      <c r="G322" s="211"/>
      <c r="H322" s="212"/>
      <c r="I322" s="212"/>
      <c r="J322" s="212"/>
      <c r="K322" s="213"/>
    </row>
    <row r="323" spans="1:11" ht="15">
      <c r="A323" s="209"/>
      <c r="B323" s="209"/>
      <c r="C323" s="209"/>
      <c r="D323" s="209"/>
      <c r="E323" s="209"/>
      <c r="F323" s="210"/>
      <c r="G323" s="211"/>
      <c r="H323" s="212"/>
      <c r="I323" s="212"/>
      <c r="J323" s="212"/>
      <c r="K323" s="213"/>
    </row>
    <row r="324" spans="1:11" ht="15">
      <c r="A324" s="209"/>
      <c r="B324" s="209"/>
      <c r="C324" s="209"/>
      <c r="D324" s="209"/>
      <c r="E324" s="209"/>
      <c r="F324" s="210"/>
      <c r="G324" s="211"/>
      <c r="H324" s="212"/>
      <c r="I324" s="212"/>
      <c r="J324" s="212"/>
      <c r="K324" s="213"/>
    </row>
    <row r="325" spans="1:11" ht="15">
      <c r="A325" s="209"/>
      <c r="B325" s="209"/>
      <c r="C325" s="209"/>
      <c r="D325" s="209"/>
      <c r="E325" s="209"/>
      <c r="F325" s="210"/>
      <c r="G325" s="211"/>
      <c r="H325" s="212"/>
      <c r="I325" s="212"/>
      <c r="J325" s="212"/>
      <c r="K325" s="213"/>
    </row>
    <row r="326" spans="1:11" ht="15">
      <c r="A326" s="209"/>
      <c r="B326" s="209"/>
      <c r="C326" s="209"/>
      <c r="D326" s="209"/>
      <c r="E326" s="209"/>
      <c r="F326" s="210"/>
      <c r="G326" s="211"/>
      <c r="H326" s="212"/>
      <c r="I326" s="212"/>
      <c r="J326" s="212"/>
      <c r="K326" s="213"/>
    </row>
    <row r="327" spans="1:11" ht="15">
      <c r="A327" s="209"/>
      <c r="B327" s="209"/>
      <c r="C327" s="209"/>
      <c r="D327" s="209"/>
      <c r="E327" s="209"/>
      <c r="F327" s="210"/>
      <c r="G327" s="211"/>
      <c r="H327" s="212"/>
      <c r="I327" s="212"/>
      <c r="J327" s="212"/>
      <c r="K327" s="213"/>
    </row>
    <row r="328" spans="1:11" ht="15">
      <c r="A328" s="209"/>
      <c r="B328" s="209"/>
      <c r="C328" s="209"/>
      <c r="D328" s="209"/>
      <c r="E328" s="209"/>
      <c r="F328" s="210"/>
      <c r="G328" s="211"/>
      <c r="H328" s="212"/>
      <c r="I328" s="212"/>
      <c r="J328" s="212"/>
      <c r="K328" s="213"/>
    </row>
    <row r="329" spans="1:11" ht="15">
      <c r="A329" s="209"/>
      <c r="B329" s="209"/>
      <c r="C329" s="209"/>
      <c r="D329" s="209"/>
      <c r="E329" s="209"/>
      <c r="F329" s="210"/>
      <c r="G329" s="211"/>
      <c r="H329" s="212"/>
      <c r="I329" s="212"/>
      <c r="J329" s="212"/>
      <c r="K329" s="213"/>
    </row>
    <row r="330" spans="1:11" ht="15">
      <c r="A330" s="209"/>
      <c r="B330" s="209"/>
      <c r="C330" s="209"/>
      <c r="D330" s="209"/>
      <c r="E330" s="209"/>
      <c r="F330" s="210"/>
      <c r="G330" s="211"/>
      <c r="H330" s="212"/>
      <c r="I330" s="212"/>
      <c r="J330" s="212"/>
      <c r="K330" s="213"/>
    </row>
    <row r="331" spans="1:11" ht="15">
      <c r="A331" s="209"/>
      <c r="B331" s="209"/>
      <c r="C331" s="209"/>
      <c r="D331" s="209"/>
      <c r="E331" s="209"/>
      <c r="F331" s="210"/>
      <c r="G331" s="211"/>
      <c r="H331" s="212"/>
      <c r="I331" s="212"/>
      <c r="J331" s="212"/>
      <c r="K331" s="213"/>
    </row>
    <row r="332" spans="1:11" ht="15">
      <c r="A332" s="209"/>
      <c r="B332" s="209"/>
      <c r="C332" s="209"/>
      <c r="D332" s="209"/>
      <c r="E332" s="209"/>
      <c r="F332" s="210"/>
      <c r="G332" s="211"/>
      <c r="H332" s="212"/>
      <c r="I332" s="212"/>
      <c r="J332" s="212"/>
      <c r="K332" s="213"/>
    </row>
    <row r="333" spans="1:11" ht="15">
      <c r="A333" s="209"/>
      <c r="B333" s="209"/>
      <c r="C333" s="209"/>
      <c r="D333" s="209"/>
      <c r="E333" s="209"/>
      <c r="F333" s="210"/>
      <c r="G333" s="211"/>
      <c r="H333" s="212"/>
      <c r="I333" s="212"/>
      <c r="J333" s="212"/>
      <c r="K333" s="213"/>
    </row>
    <row r="334" spans="1:11" ht="15">
      <c r="A334" s="209"/>
      <c r="B334" s="209"/>
      <c r="C334" s="209"/>
      <c r="D334" s="209"/>
      <c r="E334" s="209"/>
      <c r="F334" s="210"/>
      <c r="G334" s="211"/>
      <c r="H334" s="212"/>
      <c r="I334" s="212"/>
      <c r="J334" s="212"/>
      <c r="K334" s="213"/>
    </row>
    <row r="335" spans="1:11" ht="15">
      <c r="A335" s="209"/>
      <c r="B335" s="209"/>
      <c r="C335" s="209"/>
      <c r="D335" s="209"/>
      <c r="E335" s="209"/>
      <c r="F335" s="210"/>
      <c r="G335" s="211"/>
      <c r="H335" s="212"/>
      <c r="I335" s="212"/>
      <c r="J335" s="212"/>
      <c r="K335" s="213"/>
    </row>
    <row r="336" spans="1:11" ht="15">
      <c r="A336" s="209"/>
      <c r="B336" s="209"/>
      <c r="C336" s="209"/>
      <c r="D336" s="209"/>
      <c r="E336" s="209"/>
      <c r="F336" s="210"/>
      <c r="G336" s="211"/>
      <c r="H336" s="212"/>
      <c r="I336" s="212"/>
      <c r="J336" s="212"/>
      <c r="K336" s="213"/>
    </row>
    <row r="337" spans="1:11" ht="15">
      <c r="A337" s="209"/>
      <c r="B337" s="209"/>
      <c r="C337" s="209"/>
      <c r="D337" s="209"/>
      <c r="E337" s="209"/>
      <c r="F337" s="210"/>
      <c r="G337" s="211"/>
      <c r="H337" s="212"/>
      <c r="I337" s="212"/>
      <c r="J337" s="212"/>
      <c r="K337" s="213"/>
    </row>
    <row r="338" spans="1:11" ht="15">
      <c r="A338" s="209"/>
      <c r="B338" s="209"/>
      <c r="C338" s="209"/>
      <c r="D338" s="209"/>
      <c r="E338" s="209"/>
      <c r="F338" s="210"/>
      <c r="G338" s="211"/>
      <c r="H338" s="212"/>
      <c r="I338" s="212"/>
      <c r="J338" s="212"/>
      <c r="K338" s="213"/>
    </row>
    <row r="339" spans="1:11" ht="15">
      <c r="A339" s="209"/>
      <c r="B339" s="209"/>
      <c r="C339" s="209"/>
      <c r="D339" s="209"/>
      <c r="E339" s="209"/>
      <c r="F339" s="210"/>
      <c r="G339" s="211"/>
      <c r="H339" s="212"/>
      <c r="I339" s="212"/>
      <c r="J339" s="212"/>
      <c r="K339" s="213"/>
    </row>
    <row r="340" spans="1:11" ht="15">
      <c r="A340" s="209"/>
      <c r="B340" s="209"/>
      <c r="C340" s="209"/>
      <c r="D340" s="209"/>
      <c r="E340" s="209"/>
      <c r="F340" s="210"/>
      <c r="G340" s="211"/>
      <c r="H340" s="212"/>
      <c r="I340" s="212"/>
      <c r="J340" s="212"/>
      <c r="K340" s="213"/>
    </row>
    <row r="341" spans="1:11" ht="15">
      <c r="A341" s="209"/>
      <c r="B341" s="209"/>
      <c r="C341" s="209"/>
      <c r="D341" s="209"/>
      <c r="E341" s="209"/>
      <c r="F341" s="210"/>
      <c r="G341" s="211"/>
      <c r="H341" s="212"/>
      <c r="I341" s="212"/>
      <c r="J341" s="212"/>
      <c r="K341" s="213"/>
    </row>
    <row r="342" spans="1:11" ht="15">
      <c r="A342" s="209"/>
      <c r="B342" s="209"/>
      <c r="C342" s="209"/>
      <c r="D342" s="209"/>
      <c r="E342" s="209"/>
      <c r="F342" s="210"/>
      <c r="G342" s="211"/>
      <c r="H342" s="212"/>
      <c r="I342" s="212"/>
      <c r="J342" s="212"/>
      <c r="K342" s="213"/>
    </row>
    <row r="343" spans="1:11" ht="15">
      <c r="A343" s="209"/>
      <c r="B343" s="209"/>
      <c r="C343" s="209"/>
      <c r="D343" s="209"/>
      <c r="E343" s="209"/>
      <c r="F343" s="210"/>
      <c r="G343" s="211"/>
      <c r="H343" s="212"/>
      <c r="I343" s="212"/>
      <c r="J343" s="212"/>
      <c r="K343" s="213"/>
    </row>
    <row r="344" spans="1:11" ht="15">
      <c r="A344" s="209"/>
      <c r="B344" s="209"/>
      <c r="C344" s="209"/>
      <c r="D344" s="209"/>
      <c r="E344" s="209"/>
      <c r="F344" s="210"/>
      <c r="G344" s="211"/>
      <c r="H344" s="212"/>
      <c r="I344" s="212"/>
      <c r="J344" s="212"/>
      <c r="K344" s="213"/>
    </row>
    <row r="345" spans="1:11" ht="15">
      <c r="A345" s="209"/>
      <c r="B345" s="209"/>
      <c r="C345" s="209"/>
      <c r="D345" s="209"/>
      <c r="E345" s="209"/>
      <c r="F345" s="210"/>
      <c r="G345" s="211"/>
      <c r="H345" s="212"/>
      <c r="I345" s="212"/>
      <c r="J345" s="212"/>
      <c r="K345" s="213"/>
    </row>
    <row r="346" spans="1:11" ht="15">
      <c r="A346" s="209"/>
      <c r="B346" s="209"/>
      <c r="C346" s="209"/>
      <c r="D346" s="209"/>
      <c r="E346" s="209"/>
      <c r="F346" s="210"/>
      <c r="G346" s="211"/>
      <c r="H346" s="212"/>
      <c r="I346" s="212"/>
      <c r="J346" s="212"/>
      <c r="K346" s="213"/>
    </row>
    <row r="347" spans="1:11" ht="15">
      <c r="A347" s="209"/>
      <c r="B347" s="209"/>
      <c r="C347" s="209"/>
      <c r="D347" s="209"/>
      <c r="E347" s="209"/>
      <c r="F347" s="210"/>
      <c r="G347" s="211"/>
      <c r="H347" s="212"/>
      <c r="I347" s="212"/>
      <c r="J347" s="212"/>
      <c r="K347" s="213"/>
    </row>
    <row r="348" spans="1:11" ht="15">
      <c r="A348" s="209"/>
      <c r="B348" s="209"/>
      <c r="C348" s="209"/>
      <c r="D348" s="209"/>
      <c r="E348" s="209"/>
      <c r="F348" s="210"/>
      <c r="G348" s="211"/>
      <c r="H348" s="212"/>
      <c r="I348" s="212"/>
      <c r="J348" s="212"/>
      <c r="K348" s="213"/>
    </row>
    <row r="349" spans="1:11" ht="15">
      <c r="A349" s="209"/>
      <c r="B349" s="209"/>
      <c r="C349" s="209"/>
      <c r="D349" s="209"/>
      <c r="E349" s="209"/>
      <c r="F349" s="210"/>
      <c r="G349" s="211"/>
      <c r="H349" s="212"/>
      <c r="I349" s="212"/>
      <c r="J349" s="212"/>
      <c r="K349" s="213"/>
    </row>
    <row r="350" spans="1:11" ht="15">
      <c r="A350" s="209"/>
      <c r="B350" s="209"/>
      <c r="C350" s="209"/>
      <c r="D350" s="209"/>
      <c r="E350" s="209"/>
      <c r="F350" s="210"/>
      <c r="G350" s="211"/>
      <c r="H350" s="212"/>
      <c r="I350" s="212"/>
      <c r="J350" s="212"/>
      <c r="K350" s="213"/>
    </row>
    <row r="351" spans="1:11" ht="15">
      <c r="A351" s="209"/>
      <c r="B351" s="209"/>
      <c r="C351" s="209"/>
      <c r="D351" s="209"/>
      <c r="E351" s="209"/>
      <c r="F351" s="210"/>
      <c r="G351" s="211"/>
      <c r="H351" s="212"/>
      <c r="I351" s="212"/>
      <c r="J351" s="212"/>
      <c r="K351" s="213"/>
    </row>
    <row r="352" spans="1:11" ht="15">
      <c r="A352" s="209"/>
      <c r="B352" s="209"/>
      <c r="C352" s="209"/>
      <c r="D352" s="209"/>
      <c r="E352" s="209"/>
      <c r="F352" s="210"/>
      <c r="G352" s="211"/>
      <c r="H352" s="212"/>
      <c r="I352" s="212"/>
      <c r="J352" s="212"/>
      <c r="K352" s="213"/>
    </row>
    <row r="353" spans="1:11" ht="15">
      <c r="A353" s="209"/>
      <c r="B353" s="209"/>
      <c r="C353" s="209"/>
      <c r="D353" s="209"/>
      <c r="E353" s="209"/>
      <c r="F353" s="210"/>
      <c r="G353" s="211"/>
      <c r="H353" s="212"/>
      <c r="I353" s="212"/>
      <c r="J353" s="212"/>
      <c r="K353" s="213"/>
    </row>
    <row r="354" spans="1:11" ht="15">
      <c r="A354" s="209"/>
      <c r="B354" s="209"/>
      <c r="C354" s="209"/>
      <c r="D354" s="209"/>
      <c r="E354" s="209"/>
      <c r="F354" s="210"/>
      <c r="G354" s="211"/>
      <c r="H354" s="212"/>
      <c r="I354" s="212"/>
      <c r="J354" s="212"/>
      <c r="K354" s="213"/>
    </row>
    <row r="355" spans="1:11" ht="15">
      <c r="A355" s="209"/>
      <c r="B355" s="209"/>
      <c r="C355" s="209"/>
      <c r="D355" s="209"/>
      <c r="E355" s="209"/>
      <c r="F355" s="210"/>
      <c r="G355" s="211"/>
      <c r="H355" s="212"/>
      <c r="I355" s="212"/>
      <c r="J355" s="212"/>
      <c r="K355" s="213"/>
    </row>
    <row r="356" spans="1:11" ht="15">
      <c r="A356" s="209"/>
      <c r="B356" s="209"/>
      <c r="C356" s="209"/>
      <c r="D356" s="209"/>
      <c r="E356" s="209"/>
      <c r="F356" s="210"/>
      <c r="G356" s="211"/>
      <c r="H356" s="212"/>
      <c r="I356" s="212"/>
      <c r="J356" s="212"/>
      <c r="K356" s="213"/>
    </row>
    <row r="357" spans="1:11" ht="15">
      <c r="A357" s="209"/>
      <c r="B357" s="209"/>
      <c r="C357" s="209"/>
      <c r="D357" s="209"/>
      <c r="E357" s="209"/>
      <c r="F357" s="210"/>
      <c r="G357" s="211"/>
      <c r="H357" s="212"/>
      <c r="I357" s="212"/>
      <c r="J357" s="212"/>
      <c r="K357" s="213"/>
    </row>
    <row r="358" spans="1:11" ht="15">
      <c r="A358" s="209"/>
      <c r="B358" s="209"/>
      <c r="C358" s="209"/>
      <c r="D358" s="209"/>
      <c r="E358" s="209"/>
      <c r="F358" s="210"/>
      <c r="G358" s="211"/>
      <c r="H358" s="212"/>
      <c r="I358" s="212"/>
      <c r="J358" s="212"/>
      <c r="K358" s="213"/>
    </row>
    <row r="359" spans="1:11" ht="15">
      <c r="A359" s="209"/>
      <c r="B359" s="209"/>
      <c r="C359" s="209"/>
      <c r="D359" s="209"/>
      <c r="E359" s="209"/>
      <c r="F359" s="210"/>
      <c r="G359" s="211"/>
      <c r="H359" s="212"/>
      <c r="I359" s="212"/>
      <c r="J359" s="212"/>
      <c r="K359" s="213"/>
    </row>
    <row r="360" spans="1:11" ht="15">
      <c r="A360" s="209"/>
      <c r="B360" s="209"/>
      <c r="C360" s="209"/>
      <c r="D360" s="209"/>
      <c r="E360" s="209"/>
      <c r="F360" s="210"/>
      <c r="G360" s="211"/>
      <c r="H360" s="212"/>
      <c r="I360" s="212"/>
      <c r="J360" s="212"/>
      <c r="K360" s="213"/>
    </row>
    <row r="361" spans="1:11" ht="15">
      <c r="A361" s="209"/>
      <c r="B361" s="209"/>
      <c r="C361" s="209"/>
      <c r="D361" s="209"/>
      <c r="E361" s="209"/>
      <c r="F361" s="210"/>
      <c r="G361" s="211"/>
      <c r="H361" s="212"/>
      <c r="I361" s="212"/>
      <c r="J361" s="212"/>
      <c r="K361" s="213"/>
    </row>
    <row r="362" spans="1:11" ht="15">
      <c r="A362" s="209"/>
      <c r="B362" s="209"/>
      <c r="C362" s="209"/>
      <c r="D362" s="209"/>
      <c r="E362" s="209"/>
      <c r="F362" s="210"/>
      <c r="G362" s="211"/>
      <c r="H362" s="212"/>
      <c r="I362" s="212"/>
      <c r="J362" s="212"/>
      <c r="K362" s="213"/>
    </row>
    <row r="363" spans="1:11" ht="15">
      <c r="A363" s="209"/>
      <c r="B363" s="209"/>
      <c r="C363" s="209"/>
      <c r="D363" s="209"/>
      <c r="E363" s="209"/>
      <c r="F363" s="210"/>
      <c r="G363" s="211"/>
      <c r="H363" s="212"/>
      <c r="I363" s="212"/>
      <c r="J363" s="212"/>
      <c r="K363" s="213"/>
    </row>
    <row r="364" spans="1:11" ht="15">
      <c r="A364" s="209"/>
      <c r="B364" s="209"/>
      <c r="C364" s="209"/>
      <c r="D364" s="209"/>
      <c r="E364" s="209"/>
      <c r="F364" s="210"/>
      <c r="G364" s="211"/>
      <c r="H364" s="212"/>
      <c r="I364" s="212"/>
      <c r="J364" s="212"/>
      <c r="K364" s="213"/>
    </row>
    <row r="365" spans="1:11" ht="15">
      <c r="A365" s="209"/>
      <c r="B365" s="209"/>
      <c r="C365" s="209"/>
      <c r="D365" s="209"/>
      <c r="E365" s="209"/>
      <c r="F365" s="210"/>
      <c r="G365" s="211"/>
      <c r="H365" s="212"/>
      <c r="I365" s="212"/>
      <c r="J365" s="212"/>
      <c r="K365" s="213"/>
    </row>
    <row r="366" spans="1:11" ht="15">
      <c r="A366" s="209"/>
      <c r="B366" s="209"/>
      <c r="C366" s="209"/>
      <c r="D366" s="209"/>
      <c r="E366" s="209"/>
      <c r="F366" s="210"/>
      <c r="G366" s="211"/>
      <c r="H366" s="212"/>
      <c r="I366" s="212"/>
      <c r="J366" s="212"/>
      <c r="K366" s="213"/>
    </row>
    <row r="367" spans="1:11" ht="15">
      <c r="A367" s="209"/>
      <c r="B367" s="209"/>
      <c r="C367" s="209"/>
      <c r="D367" s="209"/>
      <c r="E367" s="209"/>
      <c r="F367" s="210"/>
      <c r="G367" s="211"/>
      <c r="H367" s="212"/>
      <c r="I367" s="212"/>
      <c r="J367" s="212"/>
      <c r="K367" s="213"/>
    </row>
    <row r="368" spans="1:11" ht="15">
      <c r="A368" s="209"/>
      <c r="B368" s="209"/>
      <c r="C368" s="209"/>
      <c r="D368" s="209"/>
      <c r="E368" s="209"/>
      <c r="F368" s="210"/>
      <c r="G368" s="211"/>
      <c r="H368" s="212"/>
      <c r="I368" s="212"/>
      <c r="J368" s="212"/>
      <c r="K368" s="213"/>
    </row>
    <row r="369" spans="1:11" ht="15">
      <c r="A369" s="209"/>
      <c r="B369" s="209"/>
      <c r="C369" s="209"/>
      <c r="D369" s="209"/>
      <c r="E369" s="209"/>
      <c r="F369" s="210"/>
      <c r="G369" s="211"/>
      <c r="H369" s="212"/>
      <c r="I369" s="212"/>
      <c r="J369" s="212"/>
      <c r="K369" s="213"/>
    </row>
    <row r="370" spans="1:11" ht="15">
      <c r="A370" s="209"/>
      <c r="B370" s="209"/>
      <c r="C370" s="209"/>
      <c r="D370" s="209"/>
      <c r="E370" s="209"/>
      <c r="F370" s="210"/>
      <c r="G370" s="211"/>
      <c r="H370" s="212"/>
      <c r="I370" s="212"/>
      <c r="J370" s="212"/>
      <c r="K370" s="213"/>
    </row>
    <row r="371" spans="1:11" ht="15">
      <c r="A371" s="209"/>
      <c r="B371" s="209"/>
      <c r="C371" s="209"/>
      <c r="D371" s="209"/>
      <c r="E371" s="209"/>
      <c r="F371" s="210"/>
      <c r="G371" s="211"/>
      <c r="H371" s="212"/>
      <c r="I371" s="212"/>
      <c r="J371" s="212"/>
      <c r="K371" s="213"/>
    </row>
    <row r="372" spans="1:11" ht="15">
      <c r="A372" s="209"/>
      <c r="B372" s="209"/>
      <c r="C372" s="209"/>
      <c r="D372" s="209"/>
      <c r="E372" s="209"/>
      <c r="F372" s="210"/>
      <c r="G372" s="211"/>
      <c r="H372" s="212"/>
      <c r="I372" s="212"/>
      <c r="J372" s="212"/>
      <c r="K372" s="213"/>
    </row>
    <row r="373" spans="1:11" ht="15">
      <c r="A373" s="209"/>
      <c r="B373" s="209"/>
      <c r="C373" s="209"/>
      <c r="D373" s="209"/>
      <c r="E373" s="209"/>
      <c r="F373" s="210"/>
      <c r="G373" s="211"/>
      <c r="H373" s="212"/>
      <c r="I373" s="212"/>
      <c r="J373" s="212"/>
      <c r="K373" s="213"/>
    </row>
    <row r="374" spans="1:11" ht="15">
      <c r="A374" s="209"/>
      <c r="B374" s="209"/>
      <c r="C374" s="209"/>
      <c r="D374" s="209"/>
      <c r="E374" s="209"/>
      <c r="F374" s="210"/>
      <c r="G374" s="211"/>
      <c r="H374" s="212"/>
      <c r="I374" s="212"/>
      <c r="J374" s="212"/>
      <c r="K374" s="213"/>
    </row>
    <row r="375" spans="1:11" ht="15">
      <c r="A375" s="209"/>
      <c r="B375" s="209"/>
      <c r="C375" s="209"/>
      <c r="D375" s="209"/>
      <c r="E375" s="209"/>
      <c r="F375" s="210"/>
      <c r="G375" s="211"/>
      <c r="H375" s="212"/>
      <c r="I375" s="212"/>
      <c r="J375" s="212"/>
      <c r="K375" s="213"/>
    </row>
    <row r="376" spans="1:11" ht="15">
      <c r="A376" s="209"/>
      <c r="B376" s="209"/>
      <c r="C376" s="209"/>
      <c r="D376" s="209"/>
      <c r="E376" s="209"/>
      <c r="F376" s="210"/>
      <c r="G376" s="211"/>
      <c r="H376" s="212"/>
      <c r="I376" s="212"/>
      <c r="J376" s="212"/>
      <c r="K376" s="213"/>
    </row>
    <row r="377" spans="1:11" ht="15">
      <c r="A377" s="209"/>
      <c r="B377" s="209"/>
      <c r="C377" s="209"/>
      <c r="D377" s="209"/>
      <c r="E377" s="209"/>
      <c r="F377" s="210"/>
      <c r="G377" s="211"/>
      <c r="H377" s="212"/>
      <c r="I377" s="212"/>
      <c r="J377" s="212"/>
      <c r="K377" s="213"/>
    </row>
    <row r="378" spans="1:11" ht="15">
      <c r="A378" s="209"/>
      <c r="B378" s="209"/>
      <c r="C378" s="209"/>
      <c r="D378" s="209"/>
      <c r="E378" s="209"/>
      <c r="F378" s="210"/>
      <c r="G378" s="211"/>
      <c r="H378" s="212"/>
      <c r="I378" s="212"/>
      <c r="J378" s="212"/>
      <c r="K378" s="213"/>
    </row>
    <row r="379" spans="1:11" ht="15">
      <c r="A379" s="209"/>
      <c r="B379" s="209"/>
      <c r="C379" s="209"/>
      <c r="D379" s="209"/>
      <c r="E379" s="209"/>
      <c r="F379" s="210"/>
      <c r="G379" s="211"/>
      <c r="H379" s="212"/>
      <c r="I379" s="212"/>
      <c r="J379" s="212"/>
      <c r="K379" s="213"/>
    </row>
    <row r="380" spans="1:11" ht="15">
      <c r="A380" s="209"/>
      <c r="B380" s="209"/>
      <c r="C380" s="209"/>
      <c r="D380" s="209"/>
      <c r="E380" s="209"/>
      <c r="F380" s="210"/>
      <c r="G380" s="211"/>
      <c r="H380" s="212"/>
      <c r="I380" s="212"/>
      <c r="J380" s="212"/>
      <c r="K380" s="213"/>
    </row>
    <row r="381" spans="1:11" ht="15">
      <c r="A381" s="209"/>
      <c r="B381" s="209"/>
      <c r="C381" s="209"/>
      <c r="D381" s="209"/>
      <c r="E381" s="209"/>
      <c r="F381" s="210"/>
      <c r="G381" s="211"/>
      <c r="H381" s="212"/>
      <c r="I381" s="212"/>
      <c r="J381" s="212"/>
      <c r="K381" s="213"/>
    </row>
    <row r="382" spans="1:11" ht="15">
      <c r="A382" s="209"/>
      <c r="B382" s="209"/>
      <c r="C382" s="209"/>
      <c r="D382" s="209"/>
      <c r="E382" s="209"/>
      <c r="F382" s="210"/>
      <c r="G382" s="211"/>
      <c r="H382" s="212"/>
      <c r="I382" s="212"/>
      <c r="J382" s="212"/>
      <c r="K382" s="213"/>
    </row>
    <row r="383" spans="1:11" ht="15">
      <c r="A383" s="209"/>
      <c r="B383" s="209"/>
      <c r="C383" s="209"/>
      <c r="D383" s="209"/>
      <c r="E383" s="209"/>
      <c r="F383" s="210"/>
      <c r="G383" s="211"/>
      <c r="H383" s="212"/>
      <c r="I383" s="212"/>
      <c r="J383" s="212"/>
      <c r="K383" s="213"/>
    </row>
    <row r="384" spans="1:11" ht="15">
      <c r="A384" s="209"/>
      <c r="B384" s="209"/>
      <c r="C384" s="209"/>
      <c r="D384" s="209"/>
      <c r="E384" s="209"/>
      <c r="F384" s="210"/>
      <c r="G384" s="211"/>
      <c r="H384" s="212"/>
      <c r="I384" s="212"/>
      <c r="J384" s="212"/>
      <c r="K384" s="213"/>
    </row>
    <row r="385" spans="1:11" ht="15">
      <c r="A385" s="209"/>
      <c r="B385" s="209"/>
      <c r="C385" s="209"/>
      <c r="D385" s="209"/>
      <c r="E385" s="209"/>
      <c r="F385" s="210"/>
      <c r="G385" s="211"/>
      <c r="H385" s="212"/>
      <c r="I385" s="212"/>
      <c r="J385" s="212"/>
      <c r="K385" s="213"/>
    </row>
    <row r="386" spans="1:11" ht="15">
      <c r="A386" s="209"/>
      <c r="B386" s="209"/>
      <c r="C386" s="209"/>
      <c r="D386" s="209"/>
      <c r="E386" s="209"/>
      <c r="F386" s="210"/>
      <c r="G386" s="211"/>
      <c r="H386" s="212"/>
      <c r="I386" s="212"/>
      <c r="J386" s="212"/>
      <c r="K386" s="213"/>
    </row>
    <row r="387" spans="1:11" ht="15">
      <c r="A387" s="209"/>
      <c r="B387" s="209"/>
      <c r="C387" s="209"/>
      <c r="D387" s="209"/>
      <c r="E387" s="209"/>
      <c r="F387" s="210"/>
      <c r="G387" s="211"/>
      <c r="H387" s="212"/>
      <c r="I387" s="212"/>
      <c r="J387" s="212"/>
      <c r="K387" s="213"/>
    </row>
    <row r="388" spans="1:11" ht="15">
      <c r="A388" s="209"/>
      <c r="B388" s="209"/>
      <c r="C388" s="209"/>
      <c r="D388" s="209"/>
      <c r="E388" s="209"/>
      <c r="F388" s="210"/>
      <c r="G388" s="211"/>
      <c r="H388" s="212"/>
      <c r="I388" s="212"/>
      <c r="J388" s="212"/>
      <c r="K388" s="213"/>
    </row>
    <row r="389" spans="1:11" ht="15">
      <c r="A389" s="209"/>
      <c r="B389" s="209"/>
      <c r="C389" s="209"/>
      <c r="D389" s="209"/>
      <c r="E389" s="209"/>
      <c r="F389" s="210"/>
      <c r="G389" s="211"/>
      <c r="H389" s="212"/>
      <c r="I389" s="212"/>
      <c r="J389" s="212"/>
      <c r="K389" s="213"/>
    </row>
    <row r="390" spans="1:11" ht="15">
      <c r="A390" s="209"/>
      <c r="B390" s="209"/>
      <c r="C390" s="209"/>
      <c r="D390" s="209"/>
      <c r="E390" s="209"/>
      <c r="F390" s="210"/>
      <c r="G390" s="211"/>
      <c r="H390" s="212"/>
      <c r="I390" s="212"/>
      <c r="J390" s="212"/>
      <c r="K390" s="213"/>
    </row>
    <row r="391" spans="1:11" ht="15">
      <c r="A391" s="209"/>
      <c r="B391" s="209"/>
      <c r="C391" s="209"/>
      <c r="D391" s="209"/>
      <c r="E391" s="209"/>
      <c r="F391" s="210"/>
      <c r="G391" s="211"/>
      <c r="H391" s="212"/>
      <c r="I391" s="212"/>
      <c r="J391" s="212"/>
      <c r="K391" s="213"/>
    </row>
    <row r="392" spans="1:11" ht="15">
      <c r="A392" s="209"/>
      <c r="B392" s="209"/>
      <c r="C392" s="209"/>
      <c r="D392" s="209"/>
      <c r="E392" s="209"/>
      <c r="F392" s="210"/>
      <c r="G392" s="211"/>
      <c r="H392" s="212"/>
      <c r="I392" s="212"/>
      <c r="J392" s="212"/>
      <c r="K392" s="213"/>
    </row>
    <row r="393" spans="1:11" ht="15">
      <c r="A393" s="209"/>
      <c r="B393" s="209"/>
      <c r="C393" s="209"/>
      <c r="D393" s="209"/>
      <c r="E393" s="209"/>
      <c r="F393" s="210"/>
      <c r="G393" s="211"/>
      <c r="H393" s="212"/>
      <c r="I393" s="212"/>
      <c r="J393" s="212"/>
      <c r="K393" s="213"/>
    </row>
    <row r="394" spans="1:11" ht="15">
      <c r="A394" s="209"/>
      <c r="B394" s="209"/>
      <c r="C394" s="209"/>
      <c r="D394" s="209"/>
      <c r="E394" s="209"/>
      <c r="F394" s="210"/>
      <c r="G394" s="211"/>
      <c r="H394" s="212"/>
      <c r="I394" s="212"/>
      <c r="J394" s="212"/>
      <c r="K394" s="213"/>
    </row>
    <row r="395" spans="1:11" ht="15">
      <c r="A395" s="209"/>
      <c r="B395" s="209"/>
      <c r="C395" s="209"/>
      <c r="D395" s="209"/>
      <c r="E395" s="209"/>
      <c r="F395" s="210"/>
      <c r="G395" s="211"/>
      <c r="H395" s="212"/>
      <c r="I395" s="212"/>
      <c r="J395" s="212"/>
      <c r="K395" s="213"/>
    </row>
    <row r="396" spans="1:11" ht="15">
      <c r="A396" s="209"/>
      <c r="B396" s="209"/>
      <c r="C396" s="209"/>
      <c r="D396" s="209"/>
      <c r="E396" s="209"/>
      <c r="F396" s="210"/>
      <c r="G396" s="211"/>
      <c r="H396" s="212"/>
      <c r="I396" s="212"/>
      <c r="J396" s="212"/>
      <c r="K396" s="213"/>
    </row>
    <row r="397" spans="1:11" ht="15">
      <c r="A397" s="209"/>
      <c r="B397" s="209"/>
      <c r="C397" s="209"/>
      <c r="D397" s="209"/>
      <c r="E397" s="209"/>
      <c r="F397" s="210"/>
      <c r="G397" s="211"/>
      <c r="H397" s="212"/>
      <c r="I397" s="212"/>
      <c r="J397" s="212"/>
      <c r="K397" s="213"/>
    </row>
    <row r="398" spans="1:11" ht="15">
      <c r="A398" s="209"/>
      <c r="B398" s="209"/>
      <c r="C398" s="209"/>
      <c r="D398" s="209"/>
      <c r="E398" s="209"/>
      <c r="F398" s="210"/>
      <c r="G398" s="211"/>
      <c r="H398" s="212"/>
      <c r="I398" s="212"/>
      <c r="J398" s="212"/>
      <c r="K398" s="213"/>
    </row>
    <row r="399" spans="1:11" ht="15">
      <c r="A399" s="209"/>
      <c r="B399" s="209"/>
      <c r="C399" s="209"/>
      <c r="D399" s="209"/>
      <c r="E399" s="209"/>
      <c r="F399" s="210"/>
      <c r="G399" s="211"/>
      <c r="H399" s="212"/>
      <c r="I399" s="212"/>
      <c r="J399" s="212"/>
      <c r="K399" s="213"/>
    </row>
    <row r="400" spans="1:11" ht="15">
      <c r="A400" s="209"/>
      <c r="B400" s="209"/>
      <c r="C400" s="209"/>
      <c r="D400" s="209"/>
      <c r="E400" s="209"/>
      <c r="F400" s="210"/>
      <c r="G400" s="211"/>
      <c r="H400" s="212"/>
      <c r="I400" s="212"/>
      <c r="J400" s="212"/>
      <c r="K400" s="213"/>
    </row>
    <row r="401" spans="1:11" ht="15">
      <c r="A401" s="209"/>
      <c r="B401" s="209"/>
      <c r="C401" s="209"/>
      <c r="D401" s="209"/>
      <c r="E401" s="209"/>
      <c r="F401" s="210"/>
      <c r="G401" s="211"/>
      <c r="H401" s="212"/>
      <c r="I401" s="212"/>
      <c r="J401" s="212"/>
      <c r="K401" s="213"/>
    </row>
    <row r="402" spans="1:11" ht="15">
      <c r="A402" s="209"/>
      <c r="B402" s="209"/>
      <c r="C402" s="209"/>
      <c r="D402" s="209"/>
      <c r="E402" s="209"/>
      <c r="F402" s="210"/>
      <c r="G402" s="211"/>
      <c r="H402" s="212"/>
      <c r="I402" s="212"/>
      <c r="J402" s="212"/>
      <c r="K402" s="213"/>
    </row>
    <row r="403" spans="1:11" ht="15">
      <c r="A403" s="209"/>
      <c r="B403" s="209"/>
      <c r="C403" s="209"/>
      <c r="D403" s="209"/>
      <c r="E403" s="209"/>
      <c r="F403" s="210"/>
      <c r="G403" s="211"/>
      <c r="H403" s="212"/>
      <c r="I403" s="212"/>
      <c r="J403" s="212"/>
      <c r="K403" s="213"/>
    </row>
    <row r="404" spans="1:11" ht="15">
      <c r="A404" s="209"/>
      <c r="B404" s="209"/>
      <c r="C404" s="209"/>
      <c r="D404" s="209"/>
      <c r="E404" s="209"/>
      <c r="F404" s="210"/>
      <c r="G404" s="211"/>
      <c r="H404" s="212"/>
      <c r="I404" s="212"/>
      <c r="J404" s="212"/>
      <c r="K404" s="213"/>
    </row>
    <row r="405" spans="1:11" ht="15">
      <c r="A405" s="209"/>
      <c r="B405" s="209"/>
      <c r="C405" s="209"/>
      <c r="D405" s="209"/>
      <c r="E405" s="209"/>
      <c r="F405" s="210"/>
      <c r="G405" s="211"/>
      <c r="H405" s="212"/>
      <c r="I405" s="212"/>
      <c r="J405" s="212"/>
      <c r="K405" s="213"/>
    </row>
    <row r="406" spans="1:11" ht="15">
      <c r="A406" s="209"/>
      <c r="B406" s="209"/>
      <c r="C406" s="209"/>
      <c r="D406" s="209"/>
      <c r="E406" s="209"/>
      <c r="F406" s="210"/>
      <c r="G406" s="211"/>
      <c r="H406" s="212"/>
      <c r="I406" s="212"/>
      <c r="J406" s="212"/>
      <c r="K406" s="213"/>
    </row>
    <row r="407" spans="1:11" ht="15">
      <c r="A407" s="209"/>
      <c r="B407" s="209"/>
      <c r="C407" s="209"/>
      <c r="D407" s="209"/>
      <c r="E407" s="209"/>
      <c r="F407" s="210"/>
      <c r="G407" s="211"/>
      <c r="H407" s="212"/>
      <c r="I407" s="212"/>
      <c r="J407" s="212"/>
      <c r="K407" s="213"/>
    </row>
    <row r="408" spans="1:11" ht="15">
      <c r="A408" s="209"/>
      <c r="B408" s="209"/>
      <c r="C408" s="209"/>
      <c r="D408" s="209"/>
      <c r="E408" s="209"/>
      <c r="F408" s="210"/>
      <c r="G408" s="211"/>
      <c r="H408" s="212"/>
      <c r="I408" s="212"/>
      <c r="J408" s="212"/>
      <c r="K408" s="213"/>
    </row>
    <row r="409" spans="1:11" ht="15">
      <c r="A409" s="209"/>
      <c r="B409" s="209"/>
      <c r="C409" s="209"/>
      <c r="D409" s="209"/>
      <c r="E409" s="209"/>
      <c r="F409" s="210"/>
      <c r="G409" s="211"/>
      <c r="H409" s="212"/>
      <c r="I409" s="212"/>
      <c r="J409" s="212"/>
      <c r="K409" s="213"/>
    </row>
    <row r="410" spans="1:11" ht="15">
      <c r="A410" s="209"/>
      <c r="B410" s="209"/>
      <c r="C410" s="209"/>
      <c r="D410" s="209"/>
      <c r="E410" s="209"/>
      <c r="F410" s="210"/>
      <c r="G410" s="211"/>
      <c r="H410" s="212"/>
      <c r="I410" s="212"/>
      <c r="J410" s="212"/>
      <c r="K410" s="213"/>
    </row>
    <row r="411" spans="1:11" ht="15">
      <c r="A411" s="209"/>
      <c r="B411" s="209"/>
      <c r="C411" s="209"/>
      <c r="D411" s="209"/>
      <c r="E411" s="209"/>
      <c r="F411" s="210"/>
      <c r="G411" s="211"/>
      <c r="H411" s="212"/>
      <c r="I411" s="212"/>
      <c r="J411" s="212"/>
      <c r="K411" s="213"/>
    </row>
    <row r="412" spans="1:11" ht="15">
      <c r="A412" s="209"/>
      <c r="B412" s="209"/>
      <c r="C412" s="209"/>
      <c r="D412" s="209"/>
      <c r="E412" s="209"/>
      <c r="F412" s="210"/>
      <c r="G412" s="211"/>
      <c r="H412" s="212"/>
      <c r="I412" s="212"/>
      <c r="J412" s="212"/>
      <c r="K412" s="213"/>
    </row>
    <row r="413" spans="1:11" ht="15">
      <c r="A413" s="209"/>
      <c r="B413" s="209"/>
      <c r="C413" s="209"/>
      <c r="D413" s="209"/>
      <c r="E413" s="209"/>
      <c r="F413" s="210"/>
      <c r="G413" s="211"/>
      <c r="H413" s="212"/>
      <c r="I413" s="212"/>
      <c r="J413" s="212"/>
      <c r="K413" s="213"/>
    </row>
    <row r="414" spans="1:11" ht="15">
      <c r="A414" s="209"/>
      <c r="B414" s="209"/>
      <c r="C414" s="209"/>
      <c r="D414" s="209"/>
      <c r="E414" s="209"/>
      <c r="F414" s="210"/>
      <c r="G414" s="211"/>
      <c r="H414" s="212"/>
      <c r="I414" s="212"/>
      <c r="J414" s="212"/>
      <c r="K414" s="213"/>
    </row>
    <row r="415" spans="1:11" ht="15">
      <c r="A415" s="209"/>
      <c r="B415" s="209"/>
      <c r="C415" s="209"/>
      <c r="D415" s="209"/>
      <c r="E415" s="209"/>
      <c r="F415" s="210"/>
      <c r="G415" s="211"/>
      <c r="H415" s="212"/>
      <c r="I415" s="212"/>
      <c r="J415" s="212"/>
      <c r="K415" s="213"/>
    </row>
    <row r="416" spans="1:11" ht="15">
      <c r="A416" s="209"/>
      <c r="B416" s="209"/>
      <c r="C416" s="209"/>
      <c r="D416" s="209"/>
      <c r="E416" s="209"/>
      <c r="F416" s="210"/>
      <c r="G416" s="211"/>
      <c r="H416" s="212"/>
      <c r="I416" s="212"/>
      <c r="J416" s="212"/>
      <c r="K416" s="213"/>
    </row>
    <row r="417" spans="1:11" ht="15">
      <c r="A417" s="209"/>
      <c r="B417" s="209"/>
      <c r="C417" s="209"/>
      <c r="D417" s="209"/>
      <c r="E417" s="209"/>
      <c r="F417" s="210"/>
      <c r="G417" s="211"/>
      <c r="H417" s="212"/>
      <c r="I417" s="212"/>
      <c r="J417" s="212"/>
      <c r="K417" s="213"/>
    </row>
    <row r="418" spans="1:11" ht="15">
      <c r="A418" s="209"/>
      <c r="B418" s="209"/>
      <c r="C418" s="209"/>
      <c r="D418" s="209"/>
      <c r="E418" s="209"/>
      <c r="F418" s="210"/>
      <c r="G418" s="211"/>
      <c r="H418" s="212"/>
      <c r="I418" s="212"/>
      <c r="J418" s="212"/>
      <c r="K418" s="213"/>
    </row>
    <row r="419" spans="1:11" ht="15">
      <c r="A419" s="209"/>
      <c r="B419" s="209"/>
      <c r="C419" s="209"/>
      <c r="D419" s="209"/>
      <c r="E419" s="209"/>
      <c r="F419" s="210"/>
      <c r="G419" s="211"/>
      <c r="H419" s="212"/>
      <c r="I419" s="212"/>
      <c r="J419" s="212"/>
      <c r="K419" s="213"/>
    </row>
    <row r="420" spans="1:11" ht="15">
      <c r="A420" s="209"/>
      <c r="B420" s="209"/>
      <c r="C420" s="209"/>
      <c r="D420" s="209"/>
      <c r="E420" s="209"/>
      <c r="F420" s="210"/>
      <c r="G420" s="211"/>
      <c r="H420" s="212"/>
      <c r="I420" s="212"/>
      <c r="J420" s="212"/>
      <c r="K420" s="213"/>
    </row>
    <row r="421" spans="1:11" ht="15">
      <c r="A421" s="209"/>
      <c r="B421" s="209"/>
      <c r="C421" s="209"/>
      <c r="D421" s="209"/>
      <c r="E421" s="209"/>
      <c r="F421" s="210"/>
      <c r="G421" s="211"/>
      <c r="H421" s="212"/>
      <c r="I421" s="212"/>
      <c r="J421" s="212"/>
      <c r="K421" s="213"/>
    </row>
    <row r="422" spans="1:11" ht="15">
      <c r="A422" s="209"/>
      <c r="B422" s="209"/>
      <c r="C422" s="209"/>
      <c r="D422" s="209"/>
      <c r="E422" s="209"/>
      <c r="F422" s="210"/>
      <c r="G422" s="211"/>
      <c r="H422" s="212"/>
      <c r="I422" s="212"/>
      <c r="J422" s="212"/>
      <c r="K422" s="213"/>
    </row>
    <row r="423" spans="1:11" ht="15">
      <c r="A423" s="209"/>
      <c r="B423" s="209"/>
      <c r="C423" s="209"/>
      <c r="D423" s="209"/>
      <c r="E423" s="209"/>
      <c r="F423" s="210"/>
      <c r="G423" s="211"/>
      <c r="H423" s="212"/>
      <c r="I423" s="212"/>
      <c r="J423" s="212"/>
      <c r="K423" s="213"/>
    </row>
    <row r="424" spans="1:11" ht="15">
      <c r="A424" s="209"/>
      <c r="B424" s="209"/>
      <c r="C424" s="209"/>
      <c r="D424" s="209"/>
      <c r="E424" s="209"/>
      <c r="F424" s="210"/>
      <c r="G424" s="211"/>
      <c r="H424" s="212"/>
      <c r="I424" s="212"/>
      <c r="J424" s="212"/>
      <c r="K424" s="213"/>
    </row>
    <row r="425" spans="1:11" ht="15">
      <c r="A425" s="209"/>
      <c r="B425" s="209"/>
      <c r="C425" s="209"/>
      <c r="D425" s="209"/>
      <c r="E425" s="209"/>
      <c r="F425" s="210"/>
      <c r="G425" s="211"/>
      <c r="H425" s="212"/>
      <c r="I425" s="212"/>
      <c r="J425" s="212"/>
      <c r="K425" s="213"/>
    </row>
    <row r="426" spans="1:11" ht="15">
      <c r="A426" s="209"/>
      <c r="B426" s="209"/>
      <c r="C426" s="209"/>
      <c r="D426" s="209"/>
      <c r="E426" s="209"/>
      <c r="F426" s="210"/>
      <c r="G426" s="211"/>
      <c r="H426" s="212"/>
      <c r="I426" s="212"/>
      <c r="J426" s="212"/>
      <c r="K426" s="213"/>
    </row>
    <row r="427" spans="1:11" ht="15">
      <c r="A427" s="209"/>
      <c r="B427" s="209"/>
      <c r="C427" s="209"/>
      <c r="D427" s="209"/>
      <c r="E427" s="209"/>
      <c r="F427" s="210"/>
      <c r="G427" s="211"/>
      <c r="H427" s="212"/>
      <c r="I427" s="212"/>
      <c r="J427" s="212"/>
      <c r="K427" s="213"/>
    </row>
    <row r="428" spans="1:11" ht="15">
      <c r="A428" s="209"/>
      <c r="B428" s="209"/>
      <c r="C428" s="209"/>
      <c r="D428" s="209"/>
      <c r="E428" s="209"/>
      <c r="F428" s="210"/>
      <c r="G428" s="211"/>
      <c r="H428" s="212"/>
      <c r="I428" s="212"/>
      <c r="J428" s="212"/>
      <c r="K428" s="213"/>
    </row>
    <row r="429" spans="1:11" ht="15">
      <c r="A429" s="209"/>
      <c r="B429" s="209"/>
      <c r="C429" s="209"/>
      <c r="D429" s="209"/>
      <c r="E429" s="209"/>
      <c r="F429" s="210"/>
      <c r="G429" s="211"/>
      <c r="H429" s="212"/>
      <c r="I429" s="212"/>
      <c r="J429" s="212"/>
      <c r="K429" s="213"/>
    </row>
    <row r="430" spans="1:11" ht="15">
      <c r="A430" s="209"/>
      <c r="B430" s="209"/>
      <c r="C430" s="209"/>
      <c r="D430" s="209"/>
      <c r="E430" s="209"/>
      <c r="F430" s="210"/>
      <c r="G430" s="211"/>
      <c r="H430" s="212"/>
      <c r="I430" s="212"/>
      <c r="J430" s="212"/>
      <c r="K430" s="213"/>
    </row>
    <row r="431" spans="1:11" ht="15">
      <c r="A431" s="209"/>
      <c r="B431" s="209"/>
      <c r="C431" s="209"/>
      <c r="D431" s="209"/>
      <c r="E431" s="209"/>
      <c r="F431" s="210"/>
      <c r="G431" s="211"/>
      <c r="H431" s="212"/>
      <c r="I431" s="212"/>
      <c r="J431" s="212"/>
      <c r="K431" s="213"/>
    </row>
    <row r="432" spans="1:11" ht="15">
      <c r="A432" s="209"/>
      <c r="B432" s="209"/>
      <c r="C432" s="209"/>
      <c r="D432" s="209"/>
      <c r="E432" s="209"/>
      <c r="F432" s="210"/>
      <c r="G432" s="211"/>
      <c r="H432" s="212"/>
      <c r="I432" s="212"/>
      <c r="J432" s="212"/>
      <c r="K432" s="213"/>
    </row>
    <row r="433" spans="1:11" ht="15">
      <c r="A433" s="209"/>
      <c r="B433" s="209"/>
      <c r="C433" s="209"/>
      <c r="D433" s="209"/>
      <c r="E433" s="209"/>
      <c r="F433" s="210"/>
      <c r="G433" s="211"/>
      <c r="H433" s="212"/>
      <c r="I433" s="212"/>
      <c r="J433" s="212"/>
      <c r="K433" s="213"/>
    </row>
    <row r="434" spans="1:11" ht="15">
      <c r="A434" s="209"/>
      <c r="B434" s="209"/>
      <c r="C434" s="209"/>
      <c r="D434" s="209"/>
      <c r="E434" s="209"/>
      <c r="F434" s="210"/>
      <c r="G434" s="211"/>
      <c r="H434" s="212"/>
      <c r="I434" s="212"/>
      <c r="J434" s="212"/>
      <c r="K434" s="213"/>
    </row>
    <row r="435" spans="1:11" ht="15">
      <c r="A435" s="209"/>
      <c r="B435" s="209"/>
      <c r="C435" s="209"/>
      <c r="D435" s="209"/>
      <c r="E435" s="209"/>
      <c r="F435" s="210"/>
      <c r="G435" s="211"/>
      <c r="H435" s="212"/>
      <c r="I435" s="212"/>
      <c r="J435" s="212"/>
      <c r="K435" s="213"/>
    </row>
    <row r="436" spans="1:11" ht="15">
      <c r="A436" s="209"/>
      <c r="B436" s="209"/>
      <c r="C436" s="209"/>
      <c r="D436" s="209"/>
      <c r="E436" s="209"/>
      <c r="F436" s="210"/>
      <c r="G436" s="211"/>
      <c r="H436" s="212"/>
      <c r="I436" s="212"/>
      <c r="J436" s="212"/>
      <c r="K436" s="213"/>
    </row>
    <row r="437" spans="1:11" ht="15">
      <c r="A437" s="209"/>
      <c r="B437" s="209"/>
      <c r="C437" s="209"/>
      <c r="D437" s="209"/>
      <c r="E437" s="209"/>
      <c r="F437" s="210"/>
      <c r="G437" s="211"/>
      <c r="H437" s="212"/>
      <c r="I437" s="212"/>
      <c r="J437" s="212"/>
      <c r="K437" s="213"/>
    </row>
    <row r="438" spans="1:11" ht="15">
      <c r="A438" s="209"/>
      <c r="B438" s="209"/>
      <c r="C438" s="209"/>
      <c r="D438" s="209"/>
      <c r="E438" s="209"/>
      <c r="F438" s="210"/>
      <c r="G438" s="211"/>
      <c r="H438" s="212"/>
      <c r="I438" s="212"/>
      <c r="J438" s="212"/>
      <c r="K438" s="213"/>
    </row>
    <row r="439" spans="1:11" ht="15">
      <c r="A439" s="209"/>
      <c r="B439" s="209"/>
      <c r="C439" s="209"/>
      <c r="D439" s="209"/>
      <c r="E439" s="209"/>
      <c r="F439" s="210"/>
      <c r="G439" s="211"/>
      <c r="H439" s="212"/>
      <c r="I439" s="212"/>
      <c r="J439" s="212"/>
      <c r="K439" s="213"/>
    </row>
    <row r="440" spans="1:11" ht="15">
      <c r="A440" s="209"/>
      <c r="B440" s="209"/>
      <c r="C440" s="209"/>
      <c r="D440" s="209"/>
      <c r="E440" s="209"/>
      <c r="F440" s="210"/>
      <c r="G440" s="211"/>
      <c r="H440" s="212"/>
      <c r="I440" s="212"/>
      <c r="J440" s="212"/>
      <c r="K440" s="213"/>
    </row>
    <row r="441" spans="1:11" ht="15">
      <c r="A441" s="209"/>
      <c r="B441" s="209"/>
      <c r="C441" s="209"/>
      <c r="D441" s="209"/>
      <c r="E441" s="209"/>
      <c r="F441" s="210"/>
      <c r="G441" s="211"/>
      <c r="H441" s="212"/>
      <c r="I441" s="212"/>
      <c r="J441" s="212"/>
      <c r="K441" s="213"/>
    </row>
    <row r="442" spans="1:11" ht="15">
      <c r="A442" s="209"/>
      <c r="B442" s="209"/>
      <c r="C442" s="209"/>
      <c r="D442" s="209"/>
      <c r="E442" s="209"/>
      <c r="F442" s="210"/>
      <c r="G442" s="211"/>
      <c r="H442" s="212"/>
      <c r="I442" s="212"/>
      <c r="J442" s="212"/>
      <c r="K442" s="213"/>
    </row>
    <row r="443" spans="1:11" ht="15">
      <c r="A443" s="209"/>
      <c r="B443" s="209"/>
      <c r="C443" s="209"/>
      <c r="D443" s="209"/>
      <c r="E443" s="209"/>
      <c r="F443" s="210"/>
      <c r="G443" s="211"/>
      <c r="H443" s="212"/>
      <c r="I443" s="212"/>
      <c r="J443" s="212"/>
      <c r="K443" s="213"/>
    </row>
    <row r="444" spans="1:11" ht="15">
      <c r="A444" s="209"/>
      <c r="B444" s="209"/>
      <c r="C444" s="209"/>
      <c r="D444" s="209"/>
      <c r="E444" s="209"/>
      <c r="F444" s="210"/>
      <c r="G444" s="211"/>
      <c r="H444" s="212"/>
      <c r="I444" s="212"/>
      <c r="J444" s="212"/>
      <c r="K444" s="213"/>
    </row>
    <row r="445" spans="1:11" ht="15">
      <c r="A445" s="209"/>
      <c r="B445" s="209"/>
      <c r="C445" s="209"/>
      <c r="D445" s="209"/>
      <c r="E445" s="209"/>
      <c r="F445" s="210"/>
      <c r="G445" s="211"/>
      <c r="H445" s="212"/>
      <c r="I445" s="212"/>
      <c r="J445" s="212"/>
      <c r="K445" s="213"/>
    </row>
    <row r="446" spans="1:11" ht="15">
      <c r="A446" s="209"/>
      <c r="B446" s="209"/>
      <c r="C446" s="209"/>
      <c r="D446" s="209"/>
      <c r="E446" s="209"/>
      <c r="F446" s="210"/>
      <c r="G446" s="211"/>
      <c r="H446" s="212"/>
      <c r="I446" s="212"/>
      <c r="J446" s="212"/>
      <c r="K446" s="213"/>
    </row>
    <row r="447" spans="1:11" ht="15">
      <c r="A447" s="209"/>
      <c r="B447" s="209"/>
      <c r="C447" s="209"/>
      <c r="D447" s="209"/>
      <c r="E447" s="209"/>
      <c r="F447" s="210"/>
      <c r="G447" s="211"/>
      <c r="H447" s="212"/>
      <c r="I447" s="212"/>
      <c r="J447" s="212"/>
      <c r="K447" s="213"/>
    </row>
    <row r="448" spans="1:11" ht="15">
      <c r="A448" s="209"/>
      <c r="B448" s="209"/>
      <c r="C448" s="209"/>
      <c r="D448" s="209"/>
      <c r="E448" s="209"/>
      <c r="F448" s="210"/>
      <c r="G448" s="211"/>
      <c r="H448" s="212"/>
      <c r="I448" s="212"/>
      <c r="J448" s="212"/>
      <c r="K448" s="213"/>
    </row>
    <row r="449" spans="1:11" ht="15">
      <c r="A449" s="209"/>
      <c r="B449" s="209"/>
      <c r="C449" s="209"/>
      <c r="D449" s="209"/>
      <c r="E449" s="209"/>
      <c r="F449" s="210"/>
      <c r="G449" s="211"/>
      <c r="H449" s="212"/>
      <c r="I449" s="212"/>
      <c r="J449" s="212"/>
      <c r="K449" s="213"/>
    </row>
    <row r="450" spans="1:11" ht="15">
      <c r="A450" s="209"/>
      <c r="B450" s="209"/>
      <c r="C450" s="209"/>
      <c r="D450" s="209"/>
      <c r="E450" s="209"/>
      <c r="F450" s="210"/>
      <c r="G450" s="211"/>
      <c r="H450" s="212"/>
      <c r="I450" s="212"/>
      <c r="J450" s="212"/>
      <c r="K450" s="213"/>
    </row>
    <row r="451" spans="1:11" ht="15">
      <c r="A451" s="209"/>
      <c r="B451" s="209"/>
      <c r="C451" s="209"/>
      <c r="D451" s="209"/>
      <c r="E451" s="209"/>
      <c r="F451" s="210"/>
      <c r="G451" s="211"/>
      <c r="H451" s="212"/>
      <c r="I451" s="212"/>
      <c r="J451" s="212"/>
      <c r="K451" s="213"/>
    </row>
    <row r="452" spans="1:11" ht="15">
      <c r="A452" s="209"/>
      <c r="B452" s="209"/>
      <c r="C452" s="209"/>
      <c r="D452" s="209"/>
      <c r="E452" s="209"/>
      <c r="F452" s="210"/>
      <c r="G452" s="211"/>
      <c r="H452" s="212"/>
      <c r="I452" s="212"/>
      <c r="J452" s="212"/>
      <c r="K452" s="213"/>
    </row>
    <row r="453" spans="1:11" ht="15">
      <c r="A453" s="209"/>
      <c r="B453" s="209"/>
      <c r="C453" s="209"/>
      <c r="D453" s="209"/>
      <c r="E453" s="209"/>
      <c r="F453" s="210"/>
      <c r="G453" s="211"/>
      <c r="H453" s="212"/>
      <c r="I453" s="212"/>
      <c r="J453" s="212"/>
      <c r="K453" s="213"/>
    </row>
    <row r="454" spans="1:11" ht="15">
      <c r="A454" s="209"/>
      <c r="B454" s="209"/>
      <c r="C454" s="209"/>
      <c r="D454" s="209"/>
      <c r="E454" s="209"/>
      <c r="F454" s="210"/>
      <c r="G454" s="211"/>
      <c r="H454" s="212"/>
      <c r="I454" s="212"/>
      <c r="J454" s="212"/>
      <c r="K454" s="213"/>
    </row>
    <row r="455" spans="1:11" ht="15">
      <c r="A455" s="209"/>
      <c r="B455" s="209"/>
      <c r="C455" s="209"/>
      <c r="D455" s="209"/>
      <c r="E455" s="209"/>
      <c r="F455" s="210"/>
      <c r="G455" s="211"/>
      <c r="H455" s="212"/>
      <c r="I455" s="212"/>
      <c r="J455" s="212"/>
      <c r="K455" s="213"/>
    </row>
    <row r="456" spans="1:11" ht="15">
      <c r="A456" s="209"/>
      <c r="B456" s="209"/>
      <c r="C456" s="209"/>
      <c r="D456" s="209"/>
      <c r="E456" s="209"/>
      <c r="F456" s="210"/>
      <c r="G456" s="211"/>
      <c r="H456" s="212"/>
      <c r="I456" s="212"/>
      <c r="J456" s="212"/>
      <c r="K456" s="213"/>
    </row>
    <row r="457" spans="1:11" ht="15">
      <c r="A457" s="209"/>
      <c r="B457" s="209"/>
      <c r="C457" s="209"/>
      <c r="D457" s="209"/>
      <c r="E457" s="209"/>
      <c r="F457" s="210"/>
      <c r="G457" s="211"/>
      <c r="H457" s="212"/>
      <c r="I457" s="212"/>
      <c r="J457" s="212"/>
      <c r="K457" s="213"/>
    </row>
    <row r="458" spans="1:11" ht="15">
      <c r="A458" s="209"/>
      <c r="B458" s="209"/>
      <c r="C458" s="209"/>
      <c r="D458" s="209"/>
      <c r="E458" s="209"/>
      <c r="F458" s="210"/>
      <c r="G458" s="211"/>
      <c r="H458" s="212"/>
      <c r="I458" s="212"/>
      <c r="J458" s="212"/>
      <c r="K458" s="213"/>
    </row>
    <row r="459" spans="1:11" ht="15">
      <c r="A459" s="209"/>
      <c r="B459" s="209"/>
      <c r="C459" s="209"/>
      <c r="D459" s="209"/>
      <c r="E459" s="209"/>
      <c r="F459" s="210"/>
      <c r="G459" s="211"/>
      <c r="H459" s="212"/>
      <c r="I459" s="212"/>
      <c r="J459" s="212"/>
      <c r="K459" s="213"/>
    </row>
    <row r="460" spans="1:11" ht="15">
      <c r="A460" s="209"/>
      <c r="B460" s="209"/>
      <c r="C460" s="209"/>
      <c r="D460" s="209"/>
      <c r="E460" s="209"/>
      <c r="F460" s="210"/>
      <c r="G460" s="211"/>
      <c r="H460" s="212"/>
      <c r="I460" s="212"/>
      <c r="J460" s="212"/>
      <c r="K460" s="213"/>
    </row>
    <row r="461" spans="1:11" ht="15">
      <c r="A461" s="209"/>
      <c r="B461" s="209"/>
      <c r="C461" s="209"/>
      <c r="D461" s="209"/>
      <c r="E461" s="209"/>
      <c r="F461" s="210"/>
      <c r="G461" s="211"/>
      <c r="H461" s="212"/>
      <c r="I461" s="212"/>
      <c r="J461" s="212"/>
      <c r="K461" s="213"/>
    </row>
    <row r="462" spans="1:11" ht="15">
      <c r="A462" s="209"/>
      <c r="B462" s="209"/>
      <c r="C462" s="209"/>
      <c r="D462" s="209"/>
      <c r="E462" s="209"/>
      <c r="F462" s="210"/>
      <c r="G462" s="211"/>
      <c r="H462" s="212"/>
      <c r="I462" s="212"/>
      <c r="J462" s="212"/>
      <c r="K462" s="213"/>
    </row>
    <row r="463" spans="1:11" ht="15">
      <c r="A463" s="209"/>
      <c r="B463" s="209"/>
      <c r="C463" s="209"/>
      <c r="D463" s="209"/>
      <c r="E463" s="209"/>
      <c r="F463" s="210"/>
      <c r="G463" s="211"/>
      <c r="H463" s="212"/>
      <c r="I463" s="212"/>
      <c r="J463" s="212"/>
      <c r="K463" s="213"/>
    </row>
    <row r="464" spans="1:11" ht="15">
      <c r="A464" s="209"/>
      <c r="B464" s="209"/>
      <c r="C464" s="209"/>
      <c r="D464" s="209"/>
      <c r="E464" s="209"/>
      <c r="F464" s="210"/>
      <c r="G464" s="211"/>
      <c r="H464" s="212"/>
      <c r="I464" s="212"/>
      <c r="J464" s="212"/>
      <c r="K464" s="213"/>
    </row>
    <row r="465" spans="1:11" ht="15">
      <c r="A465" s="209"/>
      <c r="B465" s="209"/>
      <c r="C465" s="209"/>
      <c r="D465" s="209"/>
      <c r="E465" s="209"/>
      <c r="F465" s="210"/>
      <c r="G465" s="211"/>
      <c r="H465" s="212"/>
      <c r="I465" s="212"/>
      <c r="J465" s="212"/>
      <c r="K465" s="213"/>
    </row>
    <row r="466" spans="1:11" ht="15">
      <c r="A466" s="209"/>
      <c r="B466" s="209"/>
      <c r="C466" s="209"/>
      <c r="D466" s="209"/>
      <c r="E466" s="209"/>
      <c r="F466" s="210"/>
      <c r="G466" s="211"/>
      <c r="H466" s="212"/>
      <c r="I466" s="212"/>
      <c r="J466" s="212"/>
      <c r="K466" s="213"/>
    </row>
    <row r="467" spans="1:11" ht="15">
      <c r="A467" s="209"/>
      <c r="B467" s="209"/>
      <c r="C467" s="209"/>
      <c r="D467" s="209"/>
      <c r="E467" s="209"/>
      <c r="F467" s="210"/>
      <c r="G467" s="211"/>
      <c r="H467" s="212"/>
      <c r="I467" s="212"/>
      <c r="J467" s="212"/>
      <c r="K467" s="213"/>
    </row>
    <row r="468" spans="1:11" ht="15">
      <c r="A468" s="209"/>
      <c r="B468" s="209"/>
      <c r="C468" s="209"/>
      <c r="D468" s="209"/>
      <c r="E468" s="209"/>
      <c r="F468" s="210"/>
      <c r="G468" s="211"/>
      <c r="H468" s="212"/>
      <c r="I468" s="212"/>
      <c r="J468" s="212"/>
      <c r="K468" s="213"/>
    </row>
    <row r="469" spans="1:11" ht="15">
      <c r="A469" s="209"/>
      <c r="B469" s="209"/>
      <c r="C469" s="209"/>
      <c r="D469" s="209"/>
      <c r="E469" s="209"/>
      <c r="F469" s="210"/>
      <c r="G469" s="211"/>
      <c r="H469" s="212"/>
      <c r="I469" s="212"/>
      <c r="J469" s="212"/>
      <c r="K469" s="213"/>
    </row>
    <row r="470" spans="1:11" ht="15">
      <c r="A470" s="209"/>
      <c r="B470" s="209"/>
      <c r="C470" s="209"/>
      <c r="D470" s="209"/>
      <c r="E470" s="209"/>
      <c r="F470" s="210"/>
      <c r="G470" s="211"/>
      <c r="H470" s="212"/>
      <c r="I470" s="212"/>
      <c r="J470" s="212"/>
      <c r="K470" s="213"/>
    </row>
    <row r="471" spans="1:11" ht="15">
      <c r="A471" s="209"/>
      <c r="B471" s="209"/>
      <c r="C471" s="209"/>
      <c r="D471" s="209"/>
      <c r="E471" s="209"/>
      <c r="F471" s="210"/>
      <c r="G471" s="211"/>
      <c r="H471" s="212"/>
      <c r="I471" s="212"/>
      <c r="J471" s="212"/>
      <c r="K471" s="213"/>
    </row>
    <row r="472" spans="1:11" ht="15">
      <c r="A472" s="209"/>
      <c r="B472" s="209"/>
      <c r="C472" s="209"/>
      <c r="D472" s="209"/>
      <c r="E472" s="209"/>
      <c r="F472" s="210"/>
      <c r="G472" s="211"/>
      <c r="H472" s="212"/>
      <c r="I472" s="212"/>
      <c r="J472" s="212"/>
      <c r="K472" s="213"/>
    </row>
    <row r="473" spans="1:11" ht="15">
      <c r="A473" s="209"/>
      <c r="B473" s="209"/>
      <c r="C473" s="209"/>
      <c r="D473" s="209"/>
      <c r="E473" s="209"/>
      <c r="F473" s="210"/>
      <c r="G473" s="211"/>
      <c r="H473" s="212"/>
      <c r="I473" s="212"/>
      <c r="J473" s="212"/>
      <c r="K473" s="213"/>
    </row>
    <row r="474" spans="1:11" ht="15">
      <c r="A474" s="209"/>
      <c r="B474" s="209"/>
      <c r="C474" s="209"/>
      <c r="D474" s="209"/>
      <c r="E474" s="209"/>
      <c r="F474" s="210"/>
      <c r="G474" s="211"/>
      <c r="H474" s="212"/>
      <c r="I474" s="212"/>
      <c r="J474" s="212"/>
      <c r="K474" s="213"/>
    </row>
    <row r="475" spans="1:11" ht="15">
      <c r="A475" s="209"/>
      <c r="B475" s="209"/>
      <c r="C475" s="209"/>
      <c r="D475" s="209"/>
      <c r="E475" s="209"/>
      <c r="F475" s="210"/>
      <c r="G475" s="211"/>
      <c r="H475" s="212"/>
      <c r="I475" s="212"/>
      <c r="J475" s="212"/>
      <c r="K475" s="213"/>
    </row>
    <row r="476" spans="1:11" ht="15">
      <c r="A476" s="209"/>
      <c r="B476" s="209"/>
      <c r="C476" s="209"/>
      <c r="D476" s="209"/>
      <c r="E476" s="209"/>
      <c r="F476" s="210"/>
      <c r="G476" s="211"/>
      <c r="H476" s="212"/>
      <c r="I476" s="212"/>
      <c r="J476" s="212"/>
      <c r="K476" s="213"/>
    </row>
    <row r="477" spans="1:11" ht="15">
      <c r="A477" s="209"/>
      <c r="B477" s="209"/>
      <c r="C477" s="209"/>
      <c r="D477" s="209"/>
      <c r="E477" s="209"/>
      <c r="F477" s="210"/>
      <c r="G477" s="211"/>
      <c r="H477" s="212"/>
      <c r="I477" s="212"/>
      <c r="J477" s="212"/>
      <c r="K477" s="213"/>
    </row>
    <row r="478" spans="1:11" ht="15">
      <c r="A478" s="209"/>
      <c r="B478" s="209"/>
      <c r="C478" s="209"/>
      <c r="D478" s="209"/>
      <c r="E478" s="209"/>
      <c r="F478" s="210"/>
      <c r="G478" s="211"/>
      <c r="H478" s="212"/>
      <c r="I478" s="212"/>
      <c r="J478" s="212"/>
      <c r="K478" s="213"/>
    </row>
    <row r="479" spans="1:11" ht="15">
      <c r="A479" s="209"/>
      <c r="B479" s="209"/>
      <c r="C479" s="209"/>
      <c r="D479" s="209"/>
      <c r="E479" s="209"/>
      <c r="F479" s="210"/>
      <c r="G479" s="211"/>
      <c r="H479" s="212"/>
      <c r="I479" s="212"/>
      <c r="J479" s="212"/>
      <c r="K479" s="213"/>
    </row>
    <row r="480" spans="1:11" ht="15">
      <c r="A480" s="209"/>
      <c r="B480" s="209"/>
      <c r="C480" s="209"/>
      <c r="D480" s="209"/>
      <c r="E480" s="209"/>
      <c r="F480" s="210"/>
      <c r="G480" s="211"/>
      <c r="H480" s="212"/>
      <c r="I480" s="212"/>
      <c r="J480" s="212"/>
      <c r="K480" s="213"/>
    </row>
    <row r="481" spans="1:11" ht="15">
      <c r="A481" s="209"/>
      <c r="B481" s="209"/>
      <c r="C481" s="209"/>
      <c r="D481" s="209"/>
      <c r="E481" s="209"/>
      <c r="F481" s="210"/>
      <c r="G481" s="211"/>
      <c r="H481" s="212"/>
      <c r="I481" s="212"/>
      <c r="J481" s="212"/>
      <c r="K481" s="213"/>
    </row>
    <row r="482" spans="1:11" ht="15">
      <c r="A482" s="209"/>
      <c r="B482" s="209"/>
      <c r="C482" s="209"/>
      <c r="D482" s="209"/>
      <c r="E482" s="209"/>
      <c r="F482" s="210"/>
      <c r="G482" s="211"/>
      <c r="H482" s="212"/>
      <c r="I482" s="212"/>
      <c r="J482" s="212"/>
      <c r="K482" s="213"/>
    </row>
    <row r="483" spans="1:11" ht="15">
      <c r="A483" s="209"/>
      <c r="B483" s="209"/>
      <c r="C483" s="209"/>
      <c r="D483" s="209"/>
      <c r="E483" s="209"/>
      <c r="F483" s="210"/>
      <c r="G483" s="211"/>
      <c r="H483" s="212"/>
      <c r="I483" s="212"/>
      <c r="J483" s="212"/>
      <c r="K483" s="213"/>
    </row>
    <row r="484" spans="1:11" ht="15">
      <c r="A484" s="209"/>
      <c r="B484" s="209"/>
      <c r="C484" s="209"/>
      <c r="D484" s="209"/>
      <c r="E484" s="209"/>
      <c r="F484" s="210"/>
      <c r="G484" s="211"/>
      <c r="H484" s="212"/>
      <c r="I484" s="212"/>
      <c r="J484" s="212"/>
      <c r="K484" s="213"/>
    </row>
    <row r="485" spans="1:11" ht="15">
      <c r="A485" s="209"/>
      <c r="B485" s="209"/>
      <c r="C485" s="209"/>
      <c r="D485" s="209"/>
      <c r="E485" s="209"/>
      <c r="F485" s="210"/>
      <c r="G485" s="211"/>
      <c r="H485" s="212"/>
      <c r="I485" s="212"/>
      <c r="J485" s="212"/>
      <c r="K485" s="213"/>
    </row>
    <row r="486" spans="1:11" ht="15">
      <c r="A486" s="209"/>
      <c r="B486" s="209"/>
      <c r="C486" s="209"/>
      <c r="D486" s="209"/>
      <c r="E486" s="209"/>
      <c r="F486" s="210"/>
      <c r="G486" s="211"/>
      <c r="H486" s="212"/>
      <c r="I486" s="212"/>
      <c r="J486" s="212"/>
      <c r="K486" s="213"/>
    </row>
    <row r="487" spans="1:11" ht="15">
      <c r="A487" s="209"/>
      <c r="B487" s="209"/>
      <c r="C487" s="209"/>
      <c r="D487" s="209"/>
      <c r="E487" s="209"/>
      <c r="F487" s="210"/>
      <c r="G487" s="211"/>
      <c r="H487" s="212"/>
      <c r="I487" s="212"/>
      <c r="J487" s="212"/>
      <c r="K487" s="213"/>
    </row>
    <row r="488" spans="1:11" ht="15">
      <c r="A488" s="209"/>
      <c r="B488" s="209"/>
      <c r="C488" s="209"/>
      <c r="D488" s="209"/>
      <c r="E488" s="209"/>
      <c r="F488" s="210"/>
      <c r="G488" s="211"/>
      <c r="H488" s="212"/>
      <c r="I488" s="212"/>
      <c r="J488" s="212"/>
      <c r="K488" s="213"/>
    </row>
    <row r="489" spans="1:11" ht="15">
      <c r="A489" s="209"/>
      <c r="B489" s="209"/>
      <c r="C489" s="209"/>
      <c r="D489" s="209"/>
      <c r="E489" s="209"/>
      <c r="F489" s="210"/>
      <c r="G489" s="211"/>
      <c r="H489" s="212"/>
      <c r="I489" s="212"/>
      <c r="J489" s="212"/>
      <c r="K489" s="213"/>
    </row>
    <row r="490" spans="1:11" ht="15">
      <c r="A490" s="209"/>
      <c r="B490" s="209"/>
      <c r="C490" s="209"/>
      <c r="D490" s="209"/>
      <c r="E490" s="209"/>
      <c r="F490" s="210"/>
      <c r="G490" s="211"/>
      <c r="H490" s="212"/>
      <c r="I490" s="212"/>
      <c r="J490" s="212"/>
      <c r="K490" s="213"/>
    </row>
    <row r="491" spans="1:11" ht="15">
      <c r="A491" s="209"/>
      <c r="B491" s="209"/>
      <c r="C491" s="209"/>
      <c r="D491" s="209"/>
      <c r="E491" s="209"/>
      <c r="F491" s="210"/>
      <c r="G491" s="211"/>
      <c r="H491" s="212"/>
      <c r="I491" s="212"/>
      <c r="J491" s="212"/>
      <c r="K491" s="213"/>
    </row>
    <row r="492" spans="1:11" ht="15">
      <c r="A492" s="209"/>
      <c r="B492" s="209"/>
      <c r="C492" s="209"/>
      <c r="D492" s="209"/>
      <c r="E492" s="209"/>
      <c r="F492" s="210"/>
      <c r="G492" s="211"/>
      <c r="H492" s="212"/>
      <c r="I492" s="212"/>
      <c r="J492" s="212"/>
      <c r="K492" s="213"/>
    </row>
    <row r="493" spans="1:11" ht="15">
      <c r="A493" s="209"/>
      <c r="B493" s="209"/>
      <c r="C493" s="209"/>
      <c r="D493" s="209"/>
      <c r="E493" s="209"/>
      <c r="F493" s="210"/>
      <c r="G493" s="211"/>
      <c r="H493" s="212"/>
      <c r="I493" s="212"/>
      <c r="J493" s="212"/>
      <c r="K493" s="213"/>
    </row>
    <row r="494" spans="1:11" ht="15">
      <c r="A494" s="209"/>
      <c r="B494" s="209"/>
      <c r="C494" s="209"/>
      <c r="D494" s="209"/>
      <c r="E494" s="209"/>
      <c r="F494" s="210"/>
      <c r="G494" s="211"/>
      <c r="H494" s="212"/>
      <c r="I494" s="212"/>
      <c r="J494" s="212"/>
      <c r="K494" s="213"/>
    </row>
    <row r="495" spans="1:11" ht="15">
      <c r="A495" s="209"/>
      <c r="B495" s="209"/>
      <c r="C495" s="209"/>
      <c r="D495" s="209"/>
      <c r="E495" s="209"/>
      <c r="F495" s="210"/>
      <c r="G495" s="211"/>
      <c r="H495" s="212"/>
      <c r="I495" s="212"/>
      <c r="J495" s="212"/>
      <c r="K495" s="213"/>
    </row>
    <row r="496" spans="1:11" ht="15">
      <c r="A496" s="209"/>
      <c r="B496" s="209"/>
      <c r="C496" s="209"/>
      <c r="D496" s="209"/>
      <c r="E496" s="209"/>
      <c r="F496" s="210"/>
      <c r="G496" s="211"/>
      <c r="H496" s="212"/>
      <c r="I496" s="212"/>
      <c r="J496" s="212"/>
      <c r="K496" s="213"/>
    </row>
    <row r="497" spans="1:11" ht="15">
      <c r="A497" s="209"/>
      <c r="B497" s="209"/>
      <c r="C497" s="209"/>
      <c r="D497" s="209"/>
      <c r="E497" s="209"/>
      <c r="F497" s="210"/>
      <c r="G497" s="211"/>
      <c r="H497" s="212"/>
      <c r="I497" s="212"/>
      <c r="J497" s="212"/>
      <c r="K497" s="213"/>
    </row>
    <row r="498" spans="1:11" ht="15">
      <c r="A498" s="209"/>
      <c r="B498" s="209"/>
      <c r="C498" s="209"/>
      <c r="D498" s="209"/>
      <c r="E498" s="209"/>
      <c r="F498" s="210"/>
      <c r="G498" s="211"/>
      <c r="H498" s="212"/>
      <c r="I498" s="212"/>
      <c r="J498" s="212"/>
      <c r="K498" s="213"/>
    </row>
    <row r="499" spans="1:11" ht="15">
      <c r="A499" s="209"/>
      <c r="B499" s="209"/>
      <c r="C499" s="209"/>
      <c r="D499" s="209"/>
      <c r="E499" s="209"/>
      <c r="F499" s="210"/>
      <c r="G499" s="211"/>
      <c r="H499" s="212"/>
      <c r="I499" s="212"/>
      <c r="J499" s="212"/>
      <c r="K499" s="213"/>
    </row>
    <row r="500" spans="1:11" ht="15">
      <c r="A500" s="209"/>
      <c r="B500" s="209"/>
      <c r="C500" s="209"/>
      <c r="D500" s="209"/>
      <c r="E500" s="209"/>
      <c r="F500" s="210"/>
      <c r="G500" s="211"/>
      <c r="H500" s="212"/>
      <c r="I500" s="212"/>
      <c r="J500" s="212"/>
      <c r="K500" s="213"/>
    </row>
    <row r="501" spans="1:11" ht="15">
      <c r="A501" s="209"/>
      <c r="B501" s="209"/>
      <c r="C501" s="209"/>
      <c r="D501" s="209"/>
      <c r="E501" s="209"/>
      <c r="F501" s="210"/>
      <c r="G501" s="211"/>
      <c r="H501" s="212"/>
      <c r="I501" s="212"/>
      <c r="J501" s="212"/>
      <c r="K501" s="213"/>
    </row>
    <row r="502" spans="1:11" ht="15">
      <c r="A502" s="209"/>
      <c r="B502" s="209"/>
      <c r="C502" s="209"/>
      <c r="D502" s="209"/>
      <c r="E502" s="209"/>
      <c r="F502" s="210"/>
      <c r="G502" s="211"/>
      <c r="H502" s="212"/>
      <c r="I502" s="212"/>
      <c r="J502" s="212"/>
      <c r="K502" s="213"/>
    </row>
    <row r="503" spans="1:11" ht="15">
      <c r="A503" s="209"/>
      <c r="B503" s="209"/>
      <c r="C503" s="209"/>
      <c r="D503" s="209"/>
      <c r="E503" s="209"/>
      <c r="F503" s="210"/>
      <c r="G503" s="211"/>
      <c r="H503" s="212"/>
      <c r="I503" s="212"/>
      <c r="J503" s="212"/>
      <c r="K503" s="213"/>
    </row>
    <row r="504" spans="1:11" ht="15">
      <c r="A504" s="209"/>
      <c r="B504" s="209"/>
      <c r="C504" s="209"/>
      <c r="D504" s="209"/>
      <c r="E504" s="209"/>
      <c r="F504" s="210"/>
      <c r="G504" s="211"/>
      <c r="H504" s="212"/>
      <c r="I504" s="212"/>
      <c r="J504" s="212"/>
      <c r="K504" s="213"/>
    </row>
    <row r="505" spans="1:11" ht="15">
      <c r="A505" s="209"/>
      <c r="B505" s="209"/>
      <c r="C505" s="209"/>
      <c r="D505" s="209"/>
      <c r="E505" s="209"/>
      <c r="F505" s="210"/>
      <c r="G505" s="211"/>
      <c r="H505" s="212"/>
      <c r="I505" s="212"/>
      <c r="J505" s="212"/>
      <c r="K505" s="213"/>
    </row>
    <row r="506" spans="1:11" ht="15">
      <c r="A506" s="209"/>
      <c r="B506" s="209"/>
      <c r="C506" s="209"/>
      <c r="D506" s="209"/>
      <c r="E506" s="209"/>
      <c r="F506" s="210"/>
      <c r="G506" s="211"/>
      <c r="H506" s="212"/>
      <c r="I506" s="212"/>
      <c r="J506" s="212"/>
      <c r="K506" s="213"/>
    </row>
    <row r="507" spans="1:11" ht="15">
      <c r="A507" s="209"/>
      <c r="B507" s="209"/>
      <c r="C507" s="209"/>
      <c r="D507" s="209"/>
      <c r="E507" s="209"/>
      <c r="F507" s="210"/>
      <c r="G507" s="211"/>
      <c r="H507" s="212"/>
      <c r="I507" s="212"/>
      <c r="J507" s="212"/>
      <c r="K507" s="213"/>
    </row>
    <row r="508" spans="1:11" ht="15">
      <c r="A508" s="209"/>
      <c r="B508" s="209"/>
      <c r="C508" s="209"/>
      <c r="D508" s="209"/>
      <c r="E508" s="209"/>
      <c r="F508" s="210"/>
      <c r="G508" s="211"/>
      <c r="H508" s="212"/>
      <c r="I508" s="212"/>
      <c r="J508" s="212"/>
      <c r="K508" s="213"/>
    </row>
    <row r="509" spans="1:11" ht="15">
      <c r="A509" s="209"/>
      <c r="B509" s="209"/>
      <c r="C509" s="209"/>
      <c r="D509" s="209"/>
      <c r="E509" s="209"/>
      <c r="F509" s="210"/>
      <c r="G509" s="211"/>
      <c r="H509" s="212"/>
      <c r="I509" s="212"/>
      <c r="J509" s="212"/>
      <c r="K509" s="213"/>
    </row>
    <row r="510" spans="1:11" ht="15">
      <c r="A510" s="209"/>
      <c r="B510" s="209"/>
      <c r="C510" s="209"/>
      <c r="D510" s="209"/>
      <c r="E510" s="209"/>
      <c r="F510" s="210"/>
      <c r="G510" s="211"/>
      <c r="H510" s="212"/>
      <c r="I510" s="212"/>
      <c r="J510" s="212"/>
      <c r="K510" s="213"/>
    </row>
    <row r="511" spans="1:11" ht="15">
      <c r="A511" s="209"/>
      <c r="B511" s="209"/>
      <c r="C511" s="209"/>
      <c r="D511" s="209"/>
      <c r="E511" s="209"/>
      <c r="F511" s="210"/>
      <c r="G511" s="211"/>
      <c r="H511" s="212"/>
      <c r="I511" s="212"/>
      <c r="J511" s="212"/>
      <c r="K511" s="213"/>
    </row>
    <row r="512" spans="1:11" ht="15">
      <c r="A512" s="209"/>
      <c r="B512" s="209"/>
      <c r="C512" s="209"/>
      <c r="D512" s="209"/>
      <c r="E512" s="209"/>
      <c r="F512" s="210"/>
      <c r="G512" s="211"/>
      <c r="H512" s="212"/>
      <c r="I512" s="212"/>
      <c r="J512" s="212"/>
      <c r="K512" s="213"/>
    </row>
    <row r="513" spans="1:11" ht="15">
      <c r="A513" s="209"/>
      <c r="B513" s="209"/>
      <c r="C513" s="209"/>
      <c r="D513" s="209"/>
      <c r="E513" s="209"/>
      <c r="F513" s="210"/>
      <c r="G513" s="211"/>
      <c r="H513" s="212"/>
      <c r="I513" s="212"/>
      <c r="J513" s="212"/>
      <c r="K513" s="213"/>
    </row>
    <row r="514" spans="1:11" ht="15">
      <c r="A514" s="209"/>
      <c r="B514" s="209"/>
      <c r="C514" s="209"/>
      <c r="D514" s="209"/>
      <c r="E514" s="209"/>
      <c r="F514" s="210"/>
      <c r="G514" s="211"/>
      <c r="H514" s="212"/>
      <c r="I514" s="212"/>
      <c r="J514" s="212"/>
      <c r="K514" s="213"/>
    </row>
    <row r="515" spans="1:11" ht="15">
      <c r="A515" s="209"/>
      <c r="B515" s="209"/>
      <c r="C515" s="209"/>
      <c r="D515" s="209"/>
      <c r="E515" s="209"/>
      <c r="F515" s="210"/>
      <c r="G515" s="211"/>
      <c r="H515" s="212"/>
      <c r="I515" s="212"/>
      <c r="J515" s="212"/>
      <c r="K515" s="213"/>
    </row>
    <row r="516" spans="1:11" ht="15">
      <c r="A516" s="209"/>
      <c r="B516" s="209"/>
      <c r="C516" s="209"/>
      <c r="D516" s="209"/>
      <c r="E516" s="209"/>
      <c r="F516" s="210"/>
      <c r="G516" s="211"/>
      <c r="H516" s="212"/>
      <c r="I516" s="212"/>
      <c r="J516" s="212"/>
      <c r="K516" s="213"/>
    </row>
    <row r="517" spans="1:11" ht="15">
      <c r="A517" s="209"/>
      <c r="B517" s="209"/>
      <c r="C517" s="209"/>
      <c r="D517" s="209"/>
      <c r="E517" s="209"/>
      <c r="F517" s="210"/>
      <c r="G517" s="211"/>
      <c r="H517" s="212"/>
      <c r="I517" s="212"/>
      <c r="J517" s="212"/>
      <c r="K517" s="213"/>
    </row>
    <row r="518" spans="1:11" ht="15">
      <c r="A518" s="209"/>
      <c r="B518" s="209"/>
      <c r="C518" s="209"/>
      <c r="D518" s="209"/>
      <c r="E518" s="209"/>
      <c r="F518" s="210"/>
      <c r="G518" s="211"/>
      <c r="H518" s="212"/>
      <c r="I518" s="212"/>
      <c r="J518" s="212"/>
      <c r="K518" s="213"/>
    </row>
    <row r="519" spans="1:11" ht="15">
      <c r="A519" s="209"/>
      <c r="B519" s="209"/>
      <c r="C519" s="209"/>
      <c r="D519" s="209"/>
      <c r="E519" s="209"/>
      <c r="F519" s="210"/>
      <c r="G519" s="211"/>
      <c r="H519" s="212"/>
      <c r="I519" s="212"/>
      <c r="J519" s="212"/>
      <c r="K519" s="213"/>
    </row>
    <row r="520" spans="1:11" ht="15">
      <c r="A520" s="209"/>
      <c r="B520" s="209"/>
      <c r="C520" s="209"/>
      <c r="D520" s="209"/>
      <c r="E520" s="209"/>
      <c r="F520" s="210"/>
      <c r="G520" s="211"/>
      <c r="H520" s="212"/>
      <c r="I520" s="212"/>
      <c r="J520" s="212"/>
      <c r="K520" s="213"/>
    </row>
    <row r="521" spans="1:11" ht="15">
      <c r="A521" s="209"/>
      <c r="B521" s="209"/>
      <c r="C521" s="209"/>
      <c r="D521" s="209"/>
      <c r="E521" s="209"/>
      <c r="F521" s="210"/>
      <c r="G521" s="211"/>
      <c r="H521" s="212"/>
      <c r="I521" s="212"/>
      <c r="J521" s="212"/>
      <c r="K521" s="213"/>
    </row>
    <row r="522" spans="1:11" ht="15">
      <c r="A522" s="209"/>
      <c r="B522" s="209"/>
      <c r="C522" s="209"/>
      <c r="D522" s="209"/>
      <c r="E522" s="209"/>
      <c r="F522" s="210"/>
      <c r="G522" s="211"/>
      <c r="H522" s="212"/>
      <c r="I522" s="212"/>
      <c r="J522" s="212"/>
      <c r="K522" s="213"/>
    </row>
    <row r="523" spans="1:11" ht="15">
      <c r="A523" s="209"/>
      <c r="B523" s="209"/>
      <c r="C523" s="209"/>
      <c r="D523" s="209"/>
      <c r="E523" s="209"/>
      <c r="F523" s="210"/>
      <c r="G523" s="211"/>
      <c r="H523" s="212"/>
      <c r="I523" s="212"/>
      <c r="J523" s="212"/>
      <c r="K523" s="213"/>
    </row>
    <row r="524" spans="1:11" ht="15">
      <c r="A524" s="209"/>
      <c r="B524" s="209"/>
      <c r="C524" s="209"/>
      <c r="D524" s="209"/>
      <c r="E524" s="209"/>
      <c r="F524" s="210"/>
      <c r="G524" s="211"/>
      <c r="H524" s="212"/>
      <c r="I524" s="212"/>
      <c r="J524" s="212"/>
      <c r="K524" s="213"/>
    </row>
    <row r="525" spans="1:11" ht="15">
      <c r="A525" s="209"/>
      <c r="B525" s="209"/>
      <c r="C525" s="209"/>
      <c r="D525" s="209"/>
      <c r="E525" s="209"/>
      <c r="F525" s="210"/>
      <c r="G525" s="211"/>
      <c r="H525" s="212"/>
      <c r="I525" s="212"/>
      <c r="J525" s="212"/>
      <c r="K525" s="213"/>
    </row>
    <row r="526" spans="1:11" ht="15">
      <c r="A526" s="209"/>
      <c r="B526" s="209"/>
      <c r="C526" s="209"/>
      <c r="D526" s="209"/>
      <c r="E526" s="209"/>
      <c r="F526" s="210"/>
      <c r="G526" s="211"/>
      <c r="H526" s="212"/>
      <c r="I526" s="212"/>
      <c r="J526" s="212"/>
      <c r="K526" s="213"/>
    </row>
    <row r="527" spans="1:11" ht="15">
      <c r="A527" s="209"/>
      <c r="B527" s="209"/>
      <c r="C527" s="209"/>
      <c r="D527" s="209"/>
      <c r="E527" s="209"/>
      <c r="F527" s="210"/>
      <c r="G527" s="211"/>
      <c r="H527" s="212"/>
      <c r="I527" s="212"/>
      <c r="J527" s="212"/>
      <c r="K527" s="213"/>
    </row>
    <row r="528" spans="1:11" ht="15">
      <c r="A528" s="209"/>
      <c r="B528" s="209"/>
      <c r="C528" s="209"/>
      <c r="D528" s="209"/>
      <c r="E528" s="209"/>
      <c r="F528" s="210"/>
      <c r="G528" s="211"/>
      <c r="H528" s="212"/>
      <c r="I528" s="212"/>
      <c r="J528" s="212"/>
      <c r="K528" s="213"/>
    </row>
    <row r="529" spans="1:11" ht="15">
      <c r="A529" s="209"/>
      <c r="B529" s="209"/>
      <c r="C529" s="209"/>
      <c r="D529" s="209"/>
      <c r="E529" s="209"/>
      <c r="F529" s="210"/>
      <c r="G529" s="211"/>
      <c r="H529" s="212"/>
      <c r="I529" s="212"/>
      <c r="J529" s="212"/>
      <c r="K529" s="213"/>
    </row>
    <row r="530" spans="1:11" ht="15">
      <c r="A530" s="209"/>
      <c r="B530" s="209"/>
      <c r="C530" s="209"/>
      <c r="D530" s="209"/>
      <c r="E530" s="209"/>
      <c r="F530" s="210"/>
      <c r="G530" s="211"/>
      <c r="H530" s="212"/>
      <c r="I530" s="212"/>
      <c r="J530" s="212"/>
      <c r="K530" s="213"/>
    </row>
    <row r="531" spans="1:11" ht="15">
      <c r="A531" s="209"/>
      <c r="B531" s="209"/>
      <c r="C531" s="209"/>
      <c r="D531" s="209"/>
      <c r="E531" s="209"/>
      <c r="F531" s="210"/>
      <c r="G531" s="211"/>
      <c r="H531" s="212"/>
      <c r="I531" s="212"/>
      <c r="J531" s="212"/>
      <c r="K531" s="213"/>
    </row>
    <row r="532" spans="1:11" ht="15">
      <c r="A532" s="209"/>
      <c r="B532" s="209"/>
      <c r="C532" s="209"/>
      <c r="D532" s="209"/>
      <c r="E532" s="209"/>
      <c r="F532" s="210"/>
      <c r="G532" s="211"/>
      <c r="H532" s="212"/>
      <c r="I532" s="212"/>
      <c r="J532" s="212"/>
      <c r="K532" s="213"/>
    </row>
    <row r="533" spans="1:11" ht="15">
      <c r="A533" s="209"/>
      <c r="B533" s="209"/>
      <c r="C533" s="209"/>
      <c r="D533" s="209"/>
      <c r="E533" s="209"/>
      <c r="F533" s="210"/>
      <c r="G533" s="211"/>
      <c r="H533" s="212"/>
      <c r="I533" s="212"/>
      <c r="J533" s="212"/>
      <c r="K533" s="213"/>
    </row>
    <row r="534" spans="1:11" ht="15">
      <c r="A534" s="209"/>
      <c r="B534" s="209"/>
      <c r="C534" s="209"/>
      <c r="D534" s="209"/>
      <c r="E534" s="209"/>
      <c r="F534" s="210"/>
      <c r="G534" s="211"/>
      <c r="H534" s="212"/>
      <c r="I534" s="212"/>
      <c r="J534" s="212"/>
      <c r="K534" s="213"/>
    </row>
    <row r="535" spans="1:11" ht="15">
      <c r="A535" s="209"/>
      <c r="B535" s="209"/>
      <c r="C535" s="209"/>
      <c r="D535" s="209"/>
      <c r="E535" s="209"/>
      <c r="F535" s="210"/>
      <c r="G535" s="211"/>
      <c r="H535" s="212"/>
      <c r="I535" s="212"/>
      <c r="J535" s="212"/>
      <c r="K535" s="213"/>
    </row>
    <row r="536" spans="1:11" ht="15">
      <c r="A536" s="209"/>
      <c r="B536" s="209"/>
      <c r="C536" s="209"/>
      <c r="D536" s="209"/>
      <c r="E536" s="209"/>
      <c r="F536" s="210"/>
      <c r="G536" s="211"/>
      <c r="H536" s="212"/>
      <c r="I536" s="212"/>
      <c r="J536" s="212"/>
      <c r="K536" s="213"/>
    </row>
    <row r="537" spans="1:11" ht="15">
      <c r="A537" s="209"/>
      <c r="B537" s="209"/>
      <c r="C537" s="209"/>
      <c r="D537" s="209"/>
      <c r="E537" s="209"/>
      <c r="F537" s="210"/>
      <c r="G537" s="211"/>
      <c r="H537" s="212"/>
      <c r="I537" s="212"/>
      <c r="J537" s="212"/>
      <c r="K537" s="213"/>
    </row>
    <row r="538" spans="1:11" ht="15">
      <c r="A538" s="209"/>
      <c r="B538" s="209"/>
      <c r="C538" s="209"/>
      <c r="D538" s="209"/>
      <c r="E538" s="209"/>
      <c r="F538" s="210"/>
      <c r="G538" s="211"/>
      <c r="H538" s="212"/>
      <c r="I538" s="212"/>
      <c r="J538" s="212"/>
      <c r="K538" s="213"/>
    </row>
    <row r="539" spans="1:11" ht="15">
      <c r="A539" s="209"/>
      <c r="B539" s="209"/>
      <c r="C539" s="209"/>
      <c r="D539" s="209"/>
      <c r="E539" s="209"/>
      <c r="F539" s="210"/>
      <c r="G539" s="211"/>
      <c r="H539" s="212"/>
      <c r="I539" s="212"/>
      <c r="J539" s="212"/>
      <c r="K539" s="213"/>
    </row>
    <row r="540" spans="1:11" ht="15">
      <c r="A540" s="209"/>
      <c r="B540" s="209"/>
      <c r="C540" s="209"/>
      <c r="D540" s="209"/>
      <c r="E540" s="209"/>
      <c r="F540" s="210"/>
      <c r="G540" s="211"/>
      <c r="H540" s="212"/>
      <c r="I540" s="212"/>
      <c r="J540" s="212"/>
      <c r="K540" s="213"/>
    </row>
    <row r="541" spans="1:11" ht="15">
      <c r="A541" s="209"/>
      <c r="B541" s="209"/>
      <c r="C541" s="209"/>
      <c r="D541" s="209"/>
      <c r="E541" s="209"/>
      <c r="F541" s="210"/>
      <c r="G541" s="211"/>
      <c r="H541" s="212"/>
      <c r="I541" s="212"/>
      <c r="J541" s="212"/>
      <c r="K541" s="213"/>
    </row>
    <row r="542" spans="1:11" ht="15">
      <c r="A542" s="209"/>
      <c r="B542" s="209"/>
      <c r="C542" s="209"/>
      <c r="D542" s="209"/>
      <c r="E542" s="209"/>
      <c r="F542" s="210"/>
      <c r="G542" s="211"/>
      <c r="H542" s="212"/>
      <c r="I542" s="212"/>
      <c r="J542" s="212"/>
      <c r="K542" s="213"/>
    </row>
    <row r="543" spans="1:11" ht="15">
      <c r="A543" s="209"/>
      <c r="B543" s="209"/>
      <c r="C543" s="209"/>
      <c r="D543" s="209"/>
      <c r="E543" s="209"/>
      <c r="F543" s="210"/>
      <c r="G543" s="211"/>
      <c r="H543" s="212"/>
      <c r="I543" s="212"/>
      <c r="J543" s="212"/>
      <c r="K543" s="213"/>
    </row>
    <row r="544" spans="1:11" ht="15">
      <c r="A544" s="209"/>
      <c r="B544" s="209"/>
      <c r="C544" s="209"/>
      <c r="D544" s="209"/>
      <c r="E544" s="209"/>
      <c r="F544" s="210"/>
      <c r="G544" s="211"/>
      <c r="H544" s="212"/>
      <c r="I544" s="212"/>
      <c r="J544" s="212"/>
      <c r="K544" s="213"/>
    </row>
    <row r="545" spans="1:11" ht="15">
      <c r="A545" s="209"/>
      <c r="B545" s="209"/>
      <c r="C545" s="209"/>
      <c r="D545" s="209"/>
      <c r="E545" s="209"/>
      <c r="F545" s="210"/>
      <c r="G545" s="211"/>
      <c r="H545" s="212"/>
      <c r="I545" s="212"/>
      <c r="J545" s="212"/>
      <c r="K545" s="213"/>
    </row>
    <row r="546" spans="1:11" ht="15">
      <c r="A546" s="209"/>
      <c r="B546" s="209"/>
      <c r="C546" s="209"/>
      <c r="D546" s="209"/>
      <c r="E546" s="209"/>
      <c r="F546" s="210"/>
      <c r="G546" s="211"/>
      <c r="H546" s="212"/>
      <c r="I546" s="212"/>
      <c r="J546" s="212"/>
      <c r="K546" s="213"/>
    </row>
    <row r="547" spans="1:11" ht="15">
      <c r="A547" s="209"/>
      <c r="B547" s="209"/>
      <c r="C547" s="209"/>
      <c r="D547" s="209"/>
      <c r="E547" s="209"/>
      <c r="F547" s="210"/>
      <c r="G547" s="211"/>
      <c r="H547" s="212"/>
      <c r="I547" s="212"/>
      <c r="J547" s="212"/>
      <c r="K547" s="213"/>
    </row>
    <row r="548" spans="1:11" ht="15">
      <c r="A548" s="209"/>
      <c r="B548" s="209"/>
      <c r="C548" s="209"/>
      <c r="D548" s="209"/>
      <c r="E548" s="209"/>
      <c r="F548" s="210"/>
      <c r="G548" s="211"/>
      <c r="H548" s="212"/>
      <c r="I548" s="212"/>
      <c r="J548" s="212"/>
      <c r="K548" s="213"/>
    </row>
    <row r="549" spans="1:11" ht="15">
      <c r="A549" s="209"/>
      <c r="B549" s="209"/>
      <c r="C549" s="209"/>
      <c r="D549" s="209"/>
      <c r="E549" s="209"/>
      <c r="F549" s="210"/>
      <c r="G549" s="211"/>
      <c r="H549" s="212"/>
      <c r="I549" s="212"/>
      <c r="J549" s="212"/>
      <c r="K549" s="213"/>
    </row>
    <row r="550" spans="1:11" ht="15">
      <c r="A550" s="209"/>
      <c r="B550" s="209"/>
      <c r="C550" s="209"/>
      <c r="D550" s="209"/>
      <c r="E550" s="209"/>
      <c r="F550" s="210"/>
      <c r="G550" s="211"/>
      <c r="H550" s="212"/>
      <c r="I550" s="212"/>
      <c r="J550" s="212"/>
      <c r="K550" s="213"/>
    </row>
    <row r="551" spans="1:11" ht="15">
      <c r="A551" s="209"/>
      <c r="B551" s="209"/>
      <c r="C551" s="209"/>
      <c r="D551" s="209"/>
      <c r="E551" s="209"/>
      <c r="F551" s="210"/>
      <c r="G551" s="211"/>
      <c r="H551" s="212"/>
      <c r="I551" s="212"/>
      <c r="J551" s="212"/>
      <c r="K551" s="213"/>
    </row>
    <row r="552" spans="1:11" ht="15">
      <c r="A552" s="209"/>
      <c r="B552" s="209"/>
      <c r="C552" s="209"/>
      <c r="D552" s="209"/>
      <c r="E552" s="209"/>
      <c r="F552" s="210"/>
      <c r="G552" s="211"/>
      <c r="H552" s="212"/>
      <c r="I552" s="212"/>
      <c r="J552" s="212"/>
      <c r="K552" s="213"/>
    </row>
    <row r="553" spans="1:11" ht="15">
      <c r="A553" s="209"/>
      <c r="B553" s="209"/>
      <c r="C553" s="209"/>
      <c r="D553" s="209"/>
      <c r="E553" s="209"/>
      <c r="F553" s="210"/>
      <c r="G553" s="211"/>
      <c r="H553" s="212"/>
      <c r="I553" s="212"/>
      <c r="J553" s="212"/>
      <c r="K553" s="213"/>
    </row>
    <row r="554" spans="1:11" ht="15">
      <c r="A554" s="209"/>
      <c r="B554" s="209"/>
      <c r="C554" s="209"/>
      <c r="D554" s="209"/>
      <c r="E554" s="209"/>
      <c r="F554" s="210"/>
      <c r="G554" s="211"/>
      <c r="H554" s="212"/>
      <c r="I554" s="212"/>
      <c r="J554" s="212"/>
      <c r="K554" s="213"/>
    </row>
    <row r="555" spans="1:11" ht="15">
      <c r="A555" s="209"/>
      <c r="B555" s="209"/>
      <c r="C555" s="209"/>
      <c r="D555" s="209"/>
      <c r="E555" s="209"/>
      <c r="F555" s="210"/>
      <c r="G555" s="211"/>
      <c r="H555" s="212"/>
      <c r="I555" s="212"/>
      <c r="J555" s="212"/>
      <c r="K555" s="213"/>
    </row>
    <row r="556" spans="1:11" ht="15">
      <c r="A556" s="209"/>
      <c r="B556" s="209"/>
      <c r="C556" s="209"/>
      <c r="D556" s="209"/>
      <c r="E556" s="209"/>
      <c r="F556" s="210"/>
      <c r="G556" s="211"/>
      <c r="H556" s="212"/>
      <c r="I556" s="212"/>
      <c r="J556" s="212"/>
      <c r="K556" s="213"/>
    </row>
    <row r="557" spans="1:11" ht="15">
      <c r="A557" s="209"/>
      <c r="B557" s="209"/>
      <c r="C557" s="209"/>
      <c r="D557" s="209"/>
      <c r="E557" s="209"/>
      <c r="F557" s="210"/>
      <c r="G557" s="211"/>
      <c r="H557" s="212"/>
      <c r="I557" s="212"/>
      <c r="J557" s="212"/>
      <c r="K557" s="213"/>
    </row>
    <row r="558" spans="1:11" ht="15">
      <c r="A558" s="209"/>
      <c r="B558" s="209"/>
      <c r="C558" s="209"/>
      <c r="D558" s="209"/>
      <c r="E558" s="209"/>
      <c r="F558" s="210"/>
      <c r="G558" s="211"/>
      <c r="H558" s="212"/>
      <c r="I558" s="212"/>
      <c r="J558" s="212"/>
      <c r="K558" s="213"/>
    </row>
    <row r="559" spans="1:11" ht="15">
      <c r="A559" s="209"/>
      <c r="B559" s="209"/>
      <c r="C559" s="209"/>
      <c r="D559" s="209"/>
      <c r="E559" s="209"/>
      <c r="F559" s="210"/>
      <c r="G559" s="211"/>
      <c r="H559" s="212"/>
      <c r="I559" s="212"/>
      <c r="J559" s="212"/>
      <c r="K559" s="213"/>
    </row>
    <row r="560" spans="1:11" ht="15">
      <c r="A560" s="209"/>
      <c r="B560" s="209"/>
      <c r="C560" s="209"/>
      <c r="D560" s="209"/>
      <c r="E560" s="209"/>
      <c r="F560" s="210"/>
      <c r="G560" s="211"/>
      <c r="H560" s="212"/>
      <c r="I560" s="212"/>
      <c r="J560" s="212"/>
      <c r="K560" s="213"/>
    </row>
    <row r="561" spans="1:11" ht="15">
      <c r="A561" s="209"/>
      <c r="B561" s="209"/>
      <c r="C561" s="209"/>
      <c r="D561" s="209"/>
      <c r="E561" s="209"/>
      <c r="F561" s="210"/>
      <c r="G561" s="211"/>
      <c r="H561" s="212"/>
      <c r="I561" s="212"/>
      <c r="J561" s="212"/>
      <c r="K561" s="213"/>
    </row>
    <row r="562" spans="1:11" ht="15">
      <c r="A562" s="209"/>
      <c r="B562" s="209"/>
      <c r="C562" s="209"/>
      <c r="D562" s="209"/>
      <c r="E562" s="209"/>
      <c r="F562" s="210"/>
      <c r="G562" s="211"/>
      <c r="H562" s="212"/>
      <c r="I562" s="212"/>
      <c r="J562" s="212"/>
      <c r="K562" s="213"/>
    </row>
    <row r="563" spans="1:11" ht="15">
      <c r="A563" s="209"/>
      <c r="B563" s="209"/>
      <c r="C563" s="209"/>
      <c r="D563" s="209"/>
      <c r="E563" s="209"/>
      <c r="F563" s="210"/>
      <c r="G563" s="211"/>
      <c r="H563" s="212"/>
      <c r="I563" s="212"/>
      <c r="J563" s="212"/>
      <c r="K563" s="213"/>
    </row>
    <row r="564" spans="1:11" ht="15">
      <c r="A564" s="209"/>
      <c r="B564" s="209"/>
      <c r="C564" s="209"/>
      <c r="D564" s="209"/>
      <c r="E564" s="209"/>
      <c r="F564" s="210"/>
      <c r="G564" s="211"/>
      <c r="H564" s="212"/>
      <c r="I564" s="212"/>
      <c r="J564" s="212"/>
      <c r="K564" s="213"/>
    </row>
    <row r="565" spans="1:11" ht="15">
      <c r="A565" s="209"/>
      <c r="B565" s="209"/>
      <c r="C565" s="209"/>
      <c r="D565" s="209"/>
      <c r="E565" s="209"/>
      <c r="F565" s="210"/>
      <c r="G565" s="211"/>
      <c r="H565" s="212"/>
      <c r="I565" s="212"/>
      <c r="J565" s="212"/>
      <c r="K565" s="213"/>
    </row>
    <row r="566" spans="1:11" ht="15">
      <c r="A566" s="209"/>
      <c r="B566" s="209"/>
      <c r="C566" s="209"/>
      <c r="D566" s="209"/>
      <c r="E566" s="209"/>
      <c r="F566" s="210"/>
      <c r="G566" s="211"/>
      <c r="H566" s="212"/>
      <c r="I566" s="212"/>
      <c r="J566" s="212"/>
      <c r="K566" s="213"/>
    </row>
    <row r="567" spans="1:11" ht="15">
      <c r="A567" s="209"/>
      <c r="B567" s="209"/>
      <c r="C567" s="209"/>
      <c r="D567" s="209"/>
      <c r="E567" s="209"/>
      <c r="F567" s="210"/>
      <c r="G567" s="211"/>
      <c r="H567" s="212"/>
      <c r="I567" s="212"/>
      <c r="J567" s="212"/>
      <c r="K567" s="213"/>
    </row>
    <row r="568" spans="1:11" ht="15">
      <c r="A568" s="209"/>
      <c r="B568" s="209"/>
      <c r="C568" s="209"/>
      <c r="D568" s="209"/>
      <c r="E568" s="209"/>
      <c r="F568" s="210"/>
      <c r="G568" s="211"/>
      <c r="H568" s="212"/>
      <c r="I568" s="212"/>
      <c r="J568" s="212"/>
      <c r="K568" s="213"/>
    </row>
    <row r="569" spans="1:11" ht="15">
      <c r="A569" s="209"/>
      <c r="B569" s="209"/>
      <c r="C569" s="209"/>
      <c r="D569" s="209"/>
      <c r="E569" s="209"/>
      <c r="F569" s="210"/>
      <c r="G569" s="211"/>
      <c r="H569" s="212"/>
      <c r="I569" s="212"/>
      <c r="J569" s="212"/>
      <c r="K569" s="213"/>
    </row>
    <row r="570" spans="1:11" ht="15">
      <c r="A570" s="209"/>
      <c r="B570" s="209"/>
      <c r="C570" s="209"/>
      <c r="D570" s="209"/>
      <c r="E570" s="209"/>
      <c r="F570" s="210"/>
      <c r="G570" s="211"/>
      <c r="H570" s="212"/>
      <c r="I570" s="212"/>
      <c r="J570" s="212"/>
      <c r="K570" s="213"/>
    </row>
    <row r="571" spans="1:11" ht="15">
      <c r="A571" s="209"/>
      <c r="B571" s="209"/>
      <c r="C571" s="209"/>
      <c r="D571" s="209"/>
      <c r="E571" s="209"/>
      <c r="F571" s="210"/>
      <c r="G571" s="211"/>
      <c r="H571" s="212"/>
      <c r="I571" s="212"/>
      <c r="J571" s="212"/>
      <c r="K571" s="213"/>
    </row>
    <row r="572" spans="1:11" ht="15">
      <c r="A572" s="209"/>
      <c r="B572" s="209"/>
      <c r="C572" s="209"/>
      <c r="D572" s="209"/>
      <c r="E572" s="209"/>
      <c r="F572" s="210"/>
      <c r="G572" s="211"/>
      <c r="H572" s="212"/>
      <c r="I572" s="212"/>
      <c r="J572" s="212"/>
      <c r="K572" s="213"/>
    </row>
    <row r="573" spans="1:11" ht="15">
      <c r="A573" s="209"/>
      <c r="B573" s="209"/>
      <c r="C573" s="209"/>
      <c r="D573" s="209"/>
      <c r="E573" s="209"/>
      <c r="F573" s="210"/>
      <c r="G573" s="211"/>
      <c r="H573" s="212"/>
      <c r="I573" s="212"/>
      <c r="J573" s="212"/>
      <c r="K573" s="213"/>
    </row>
    <row r="574" spans="1:11" ht="15">
      <c r="A574" s="209"/>
      <c r="B574" s="209"/>
      <c r="C574" s="209"/>
      <c r="D574" s="209"/>
      <c r="E574" s="209"/>
      <c r="F574" s="210"/>
      <c r="G574" s="211"/>
      <c r="H574" s="212"/>
      <c r="I574" s="212"/>
      <c r="J574" s="212"/>
      <c r="K574" s="213"/>
    </row>
    <row r="575" spans="1:11" ht="15">
      <c r="A575" s="209"/>
      <c r="B575" s="209"/>
      <c r="C575" s="209"/>
      <c r="D575" s="209"/>
      <c r="E575" s="209"/>
      <c r="F575" s="210"/>
      <c r="G575" s="211"/>
      <c r="H575" s="212"/>
      <c r="I575" s="212"/>
      <c r="J575" s="212"/>
      <c r="K575" s="213"/>
    </row>
    <row r="576" spans="1:11" ht="15">
      <c r="A576" s="209"/>
      <c r="B576" s="209"/>
      <c r="C576" s="209"/>
      <c r="D576" s="209"/>
      <c r="E576" s="209"/>
      <c r="F576" s="210"/>
      <c r="G576" s="211"/>
      <c r="H576" s="212"/>
      <c r="I576" s="212"/>
      <c r="J576" s="212"/>
      <c r="K576" s="213"/>
    </row>
    <row r="577" spans="1:11" ht="15">
      <c r="A577" s="209"/>
      <c r="B577" s="209"/>
      <c r="C577" s="209"/>
      <c r="D577" s="209"/>
      <c r="E577" s="209"/>
      <c r="F577" s="210"/>
      <c r="G577" s="211"/>
      <c r="H577" s="212"/>
      <c r="I577" s="212"/>
      <c r="J577" s="212"/>
      <c r="K577" s="213"/>
    </row>
    <row r="578" spans="1:11" ht="15">
      <c r="A578" s="209"/>
      <c r="B578" s="209"/>
      <c r="C578" s="209"/>
      <c r="D578" s="209"/>
      <c r="E578" s="209"/>
      <c r="F578" s="210"/>
      <c r="G578" s="211"/>
      <c r="H578" s="212"/>
      <c r="I578" s="212"/>
      <c r="J578" s="212"/>
      <c r="K578" s="213"/>
    </row>
    <row r="579" spans="1:11" ht="15">
      <c r="A579" s="209"/>
      <c r="B579" s="209"/>
      <c r="C579" s="209"/>
      <c r="D579" s="209"/>
      <c r="E579" s="209"/>
      <c r="F579" s="210"/>
      <c r="G579" s="211"/>
      <c r="H579" s="212"/>
      <c r="I579" s="212"/>
      <c r="J579" s="212"/>
      <c r="K579" s="213"/>
    </row>
    <row r="580" spans="1:11" ht="15">
      <c r="A580" s="209"/>
      <c r="B580" s="209"/>
      <c r="C580" s="209"/>
      <c r="D580" s="209"/>
      <c r="E580" s="209"/>
      <c r="F580" s="210"/>
      <c r="G580" s="211"/>
      <c r="H580" s="212"/>
      <c r="I580" s="212"/>
      <c r="J580" s="212"/>
      <c r="K580" s="213"/>
    </row>
    <row r="581" spans="1:11" ht="15">
      <c r="A581" s="209"/>
      <c r="B581" s="209"/>
      <c r="C581" s="209"/>
      <c r="D581" s="209"/>
      <c r="E581" s="209"/>
      <c r="F581" s="210"/>
      <c r="G581" s="211"/>
      <c r="H581" s="212"/>
      <c r="I581" s="212"/>
      <c r="J581" s="212"/>
      <c r="K581" s="213"/>
    </row>
    <row r="582" spans="1:11" ht="15">
      <c r="A582" s="209"/>
      <c r="B582" s="209"/>
      <c r="C582" s="209"/>
      <c r="D582" s="209"/>
      <c r="E582" s="209"/>
      <c r="F582" s="210"/>
      <c r="G582" s="211"/>
      <c r="H582" s="212"/>
      <c r="I582" s="212"/>
      <c r="J582" s="212"/>
      <c r="K582" s="213"/>
    </row>
    <row r="583" spans="1:11" ht="15">
      <c r="A583" s="209"/>
      <c r="B583" s="209"/>
      <c r="C583" s="209"/>
      <c r="D583" s="209"/>
      <c r="E583" s="209"/>
      <c r="F583" s="210"/>
      <c r="G583" s="211"/>
      <c r="H583" s="212"/>
      <c r="I583" s="212"/>
      <c r="J583" s="212"/>
      <c r="K583" s="213"/>
    </row>
    <row r="584" spans="1:11" ht="15">
      <c r="A584" s="209"/>
      <c r="B584" s="209"/>
      <c r="C584" s="209"/>
      <c r="D584" s="209"/>
      <c r="E584" s="209"/>
      <c r="F584" s="210"/>
      <c r="G584" s="211"/>
      <c r="H584" s="212"/>
      <c r="I584" s="212"/>
      <c r="J584" s="212"/>
      <c r="K584" s="213"/>
    </row>
    <row r="585" spans="1:11" ht="15">
      <c r="A585" s="209"/>
      <c r="B585" s="209"/>
      <c r="C585" s="209"/>
      <c r="D585" s="209"/>
      <c r="E585" s="209"/>
      <c r="F585" s="210"/>
      <c r="G585" s="211"/>
      <c r="H585" s="212"/>
      <c r="I585" s="212"/>
      <c r="J585" s="212"/>
      <c r="K585" s="213"/>
    </row>
    <row r="586" spans="1:11" ht="15">
      <c r="A586" s="209"/>
      <c r="B586" s="209"/>
      <c r="C586" s="209"/>
      <c r="D586" s="209"/>
      <c r="E586" s="209"/>
      <c r="F586" s="210"/>
      <c r="G586" s="211"/>
      <c r="H586" s="212"/>
      <c r="I586" s="212"/>
      <c r="J586" s="212"/>
      <c r="K586" s="213"/>
    </row>
    <row r="587" spans="1:11" ht="15">
      <c r="A587" s="209"/>
      <c r="B587" s="209"/>
      <c r="C587" s="209"/>
      <c r="D587" s="209"/>
      <c r="E587" s="209"/>
      <c r="F587" s="210"/>
      <c r="G587" s="211"/>
      <c r="H587" s="212"/>
      <c r="I587" s="212"/>
      <c r="J587" s="212"/>
      <c r="K587" s="213"/>
    </row>
    <row r="588" spans="1:11" ht="15">
      <c r="A588" s="209"/>
      <c r="B588" s="209"/>
      <c r="C588" s="209"/>
      <c r="D588" s="209"/>
      <c r="E588" s="209"/>
      <c r="F588" s="210"/>
      <c r="G588" s="211"/>
      <c r="H588" s="212"/>
      <c r="I588" s="212"/>
      <c r="J588" s="212"/>
      <c r="K588" s="213"/>
    </row>
    <row r="589" spans="1:11" ht="15">
      <c r="A589" s="209"/>
      <c r="B589" s="209"/>
      <c r="C589" s="209"/>
      <c r="D589" s="209"/>
      <c r="E589" s="209"/>
      <c r="F589" s="210"/>
      <c r="G589" s="211"/>
      <c r="H589" s="212"/>
      <c r="I589" s="212"/>
      <c r="J589" s="212"/>
      <c r="K589" s="213"/>
    </row>
    <row r="590" spans="1:11" ht="15">
      <c r="A590" s="209"/>
      <c r="B590" s="209"/>
      <c r="C590" s="209"/>
      <c r="D590" s="209"/>
      <c r="E590" s="209"/>
      <c r="F590" s="210"/>
      <c r="G590" s="211"/>
      <c r="H590" s="212"/>
      <c r="I590" s="212"/>
      <c r="J590" s="212"/>
      <c r="K590" s="213"/>
    </row>
    <row r="591" spans="1:11" ht="15">
      <c r="A591" s="209"/>
      <c r="B591" s="209"/>
      <c r="C591" s="209"/>
      <c r="D591" s="209"/>
      <c r="E591" s="209"/>
      <c r="F591" s="210"/>
      <c r="G591" s="211"/>
      <c r="H591" s="212"/>
      <c r="I591" s="212"/>
      <c r="J591" s="212"/>
      <c r="K591" s="213"/>
    </row>
    <row r="592" spans="1:11" ht="15">
      <c r="A592" s="209"/>
      <c r="B592" s="209"/>
      <c r="C592" s="209"/>
      <c r="D592" s="209"/>
      <c r="E592" s="209"/>
      <c r="F592" s="210"/>
      <c r="G592" s="211"/>
      <c r="H592" s="212"/>
      <c r="I592" s="212"/>
      <c r="J592" s="212"/>
      <c r="K592" s="213"/>
    </row>
    <row r="593" spans="1:11" ht="15">
      <c r="A593" s="209"/>
      <c r="B593" s="209"/>
      <c r="C593" s="209"/>
      <c r="D593" s="209"/>
      <c r="E593" s="209"/>
      <c r="F593" s="210"/>
      <c r="G593" s="211"/>
      <c r="H593" s="212"/>
      <c r="I593" s="212"/>
      <c r="J593" s="212"/>
      <c r="K593" s="213"/>
    </row>
    <row r="594" spans="1:11" ht="15">
      <c r="A594" s="209"/>
      <c r="B594" s="209"/>
      <c r="C594" s="209"/>
      <c r="D594" s="209"/>
      <c r="E594" s="209"/>
      <c r="F594" s="210"/>
      <c r="G594" s="211"/>
      <c r="H594" s="212"/>
      <c r="I594" s="212"/>
      <c r="J594" s="212"/>
      <c r="K594" s="213"/>
    </row>
    <row r="595" spans="1:11" ht="15">
      <c r="A595" s="209"/>
      <c r="B595" s="209"/>
      <c r="C595" s="209"/>
      <c r="D595" s="209"/>
      <c r="E595" s="209"/>
      <c r="F595" s="210"/>
      <c r="G595" s="211"/>
      <c r="H595" s="212"/>
      <c r="I595" s="212"/>
      <c r="J595" s="212"/>
      <c r="K595" s="213"/>
    </row>
    <row r="596" spans="1:11" ht="15">
      <c r="A596" s="209"/>
      <c r="B596" s="209"/>
      <c r="C596" s="209"/>
      <c r="D596" s="209"/>
      <c r="E596" s="209"/>
      <c r="F596" s="210"/>
      <c r="G596" s="211"/>
      <c r="H596" s="212"/>
      <c r="I596" s="212"/>
      <c r="J596" s="212"/>
      <c r="K596" s="213"/>
    </row>
    <row r="597" spans="1:11" ht="15">
      <c r="A597" s="209"/>
      <c r="B597" s="209"/>
      <c r="C597" s="209"/>
      <c r="D597" s="209"/>
      <c r="E597" s="209"/>
      <c r="F597" s="210"/>
      <c r="G597" s="211"/>
      <c r="H597" s="212"/>
      <c r="I597" s="212"/>
      <c r="J597" s="212"/>
      <c r="K597" s="213"/>
    </row>
    <row r="598" spans="1:11" ht="15">
      <c r="A598" s="209"/>
      <c r="B598" s="209"/>
      <c r="C598" s="209"/>
      <c r="D598" s="209"/>
      <c r="E598" s="209"/>
      <c r="F598" s="210"/>
      <c r="G598" s="211"/>
      <c r="H598" s="212"/>
      <c r="I598" s="212"/>
      <c r="J598" s="212"/>
      <c r="K598" s="213"/>
    </row>
    <row r="599" spans="1:11" ht="15">
      <c r="A599" s="209"/>
      <c r="B599" s="209"/>
      <c r="C599" s="209"/>
      <c r="D599" s="209"/>
      <c r="E599" s="209"/>
      <c r="F599" s="210"/>
      <c r="G599" s="211"/>
      <c r="H599" s="212"/>
      <c r="I599" s="212"/>
      <c r="J599" s="212"/>
      <c r="K599" s="213"/>
    </row>
    <row r="600" spans="1:11" ht="15">
      <c r="A600" s="209"/>
      <c r="B600" s="209"/>
      <c r="C600" s="209"/>
      <c r="D600" s="209"/>
      <c r="E600" s="209"/>
      <c r="F600" s="210"/>
      <c r="G600" s="211"/>
      <c r="H600" s="212"/>
      <c r="I600" s="212"/>
      <c r="J600" s="212"/>
      <c r="K600" s="213"/>
    </row>
    <row r="601" spans="1:11" ht="15">
      <c r="A601" s="209"/>
      <c r="B601" s="209"/>
      <c r="C601" s="209"/>
      <c r="D601" s="209"/>
      <c r="E601" s="209"/>
      <c r="F601" s="210"/>
      <c r="G601" s="211"/>
      <c r="H601" s="212"/>
      <c r="I601" s="212"/>
      <c r="J601" s="212"/>
      <c r="K601" s="213"/>
    </row>
    <row r="602" spans="1:11" ht="15">
      <c r="A602" s="209"/>
      <c r="B602" s="209"/>
      <c r="C602" s="209"/>
      <c r="D602" s="209"/>
      <c r="E602" s="209"/>
      <c r="F602" s="210"/>
      <c r="G602" s="211"/>
      <c r="H602" s="212"/>
      <c r="I602" s="212"/>
      <c r="J602" s="212"/>
      <c r="K602" s="213"/>
    </row>
    <row r="603" spans="1:11" ht="15">
      <c r="A603" s="209"/>
      <c r="B603" s="209"/>
      <c r="C603" s="209"/>
      <c r="D603" s="209"/>
      <c r="E603" s="209"/>
      <c r="F603" s="210"/>
      <c r="G603" s="211"/>
      <c r="H603" s="212"/>
      <c r="I603" s="212"/>
      <c r="J603" s="212"/>
      <c r="K603" s="213"/>
    </row>
    <row r="604" spans="1:11" ht="15">
      <c r="A604" s="209"/>
      <c r="B604" s="209"/>
      <c r="C604" s="209"/>
      <c r="D604" s="209"/>
      <c r="E604" s="209"/>
      <c r="F604" s="210"/>
      <c r="G604" s="211"/>
      <c r="H604" s="212"/>
      <c r="I604" s="212"/>
      <c r="J604" s="212"/>
      <c r="K604" s="213"/>
    </row>
    <row r="605" spans="1:11" ht="15">
      <c r="A605" s="209"/>
      <c r="B605" s="209"/>
      <c r="C605" s="209"/>
      <c r="D605" s="209"/>
      <c r="E605" s="209"/>
      <c r="F605" s="210"/>
      <c r="G605" s="211"/>
      <c r="H605" s="212"/>
      <c r="I605" s="212"/>
      <c r="J605" s="212"/>
      <c r="K605" s="213"/>
    </row>
    <row r="606" spans="1:11" ht="15">
      <c r="A606" s="209"/>
      <c r="B606" s="209"/>
      <c r="C606" s="209"/>
      <c r="D606" s="209"/>
      <c r="E606" s="209"/>
      <c r="F606" s="210"/>
      <c r="G606" s="211"/>
      <c r="H606" s="212"/>
      <c r="I606" s="212"/>
      <c r="J606" s="212"/>
      <c r="K606" s="213"/>
    </row>
    <row r="607" spans="1:11" ht="15">
      <c r="A607" s="209"/>
      <c r="B607" s="209"/>
      <c r="C607" s="209"/>
      <c r="D607" s="209"/>
      <c r="E607" s="209"/>
      <c r="F607" s="210"/>
      <c r="G607" s="211"/>
      <c r="H607" s="212"/>
      <c r="I607" s="212"/>
      <c r="J607" s="212"/>
      <c r="K607" s="213"/>
    </row>
    <row r="608" spans="1:11" ht="15">
      <c r="A608" s="209"/>
      <c r="B608" s="209"/>
      <c r="C608" s="209"/>
      <c r="D608" s="209"/>
      <c r="E608" s="209"/>
      <c r="F608" s="210"/>
      <c r="G608" s="211"/>
      <c r="H608" s="212"/>
      <c r="I608" s="212"/>
      <c r="J608" s="212"/>
      <c r="K608" s="213"/>
    </row>
    <row r="609" spans="1:11" ht="15">
      <c r="A609" s="209"/>
      <c r="B609" s="209"/>
      <c r="C609" s="209"/>
      <c r="D609" s="209"/>
      <c r="E609" s="209"/>
      <c r="F609" s="210"/>
      <c r="G609" s="211"/>
      <c r="H609" s="212"/>
      <c r="I609" s="212"/>
      <c r="J609" s="212"/>
      <c r="K609" s="213"/>
    </row>
    <row r="610" spans="1:11" ht="15">
      <c r="A610" s="209"/>
      <c r="B610" s="209"/>
      <c r="C610" s="209"/>
      <c r="D610" s="209"/>
      <c r="E610" s="209"/>
      <c r="F610" s="210"/>
      <c r="G610" s="211"/>
      <c r="H610" s="212"/>
      <c r="I610" s="212"/>
      <c r="J610" s="212"/>
      <c r="K610" s="213"/>
    </row>
    <row r="611" spans="1:11" ht="15">
      <c r="A611" s="209"/>
      <c r="B611" s="209"/>
      <c r="C611" s="209"/>
      <c r="D611" s="209"/>
      <c r="E611" s="209"/>
      <c r="F611" s="210"/>
      <c r="G611" s="211"/>
      <c r="H611" s="212"/>
      <c r="I611" s="212"/>
      <c r="J611" s="212"/>
      <c r="K611" s="213"/>
    </row>
    <row r="612" spans="1:11" ht="15">
      <c r="A612" s="209"/>
      <c r="B612" s="209"/>
      <c r="C612" s="209"/>
      <c r="D612" s="209"/>
      <c r="E612" s="209"/>
      <c r="F612" s="210"/>
      <c r="G612" s="211"/>
      <c r="H612" s="212"/>
      <c r="I612" s="212"/>
      <c r="J612" s="212"/>
      <c r="K612" s="213"/>
    </row>
    <row r="613" spans="1:11" ht="15">
      <c r="A613" s="209"/>
      <c r="B613" s="209"/>
      <c r="C613" s="209"/>
      <c r="D613" s="209"/>
      <c r="E613" s="209"/>
      <c r="F613" s="210"/>
      <c r="G613" s="211"/>
      <c r="H613" s="212"/>
      <c r="I613" s="212"/>
      <c r="J613" s="212"/>
      <c r="K613" s="213"/>
    </row>
    <row r="614" spans="1:11" ht="15">
      <c r="A614" s="209"/>
      <c r="B614" s="209"/>
      <c r="C614" s="209"/>
      <c r="D614" s="209"/>
      <c r="E614" s="209"/>
      <c r="F614" s="210"/>
      <c r="G614" s="211"/>
      <c r="H614" s="212"/>
      <c r="I614" s="212"/>
      <c r="J614" s="212"/>
      <c r="K614" s="213"/>
    </row>
    <row r="615" spans="1:11" ht="15">
      <c r="A615" s="209"/>
      <c r="B615" s="209"/>
      <c r="C615" s="209"/>
      <c r="D615" s="209"/>
      <c r="E615" s="209"/>
      <c r="F615" s="210"/>
      <c r="G615" s="211"/>
      <c r="H615" s="212"/>
      <c r="I615" s="212"/>
      <c r="J615" s="212"/>
      <c r="K615" s="213"/>
    </row>
    <row r="616" spans="1:11" ht="15">
      <c r="A616" s="209"/>
      <c r="B616" s="209"/>
      <c r="C616" s="209"/>
      <c r="D616" s="209"/>
      <c r="E616" s="209"/>
      <c r="F616" s="210"/>
      <c r="G616" s="211"/>
      <c r="H616" s="212"/>
      <c r="I616" s="212"/>
      <c r="J616" s="212"/>
      <c r="K616" s="213"/>
    </row>
    <row r="617" spans="1:11" ht="15">
      <c r="A617" s="209"/>
      <c r="B617" s="209"/>
      <c r="C617" s="209"/>
      <c r="D617" s="209"/>
      <c r="E617" s="209"/>
      <c r="F617" s="210"/>
      <c r="G617" s="211"/>
      <c r="H617" s="212"/>
      <c r="I617" s="212"/>
      <c r="J617" s="212"/>
      <c r="K617" s="213"/>
    </row>
    <row r="618" spans="1:11" ht="15">
      <c r="A618" s="209"/>
      <c r="B618" s="209"/>
      <c r="C618" s="209"/>
      <c r="D618" s="209"/>
      <c r="E618" s="209"/>
      <c r="F618" s="210"/>
      <c r="G618" s="211"/>
      <c r="H618" s="212"/>
      <c r="I618" s="212"/>
      <c r="J618" s="212"/>
      <c r="K618" s="213"/>
    </row>
    <row r="619" spans="1:11" ht="15">
      <c r="A619" s="209"/>
      <c r="B619" s="209"/>
      <c r="C619" s="209"/>
      <c r="D619" s="209"/>
      <c r="E619" s="209"/>
      <c r="F619" s="210"/>
      <c r="G619" s="211"/>
      <c r="H619" s="212"/>
      <c r="I619" s="212"/>
      <c r="J619" s="212"/>
      <c r="K619" s="213"/>
    </row>
    <row r="620" spans="1:11" ht="15">
      <c r="A620" s="209"/>
      <c r="B620" s="209"/>
      <c r="C620" s="209"/>
      <c r="D620" s="209"/>
      <c r="E620" s="209"/>
      <c r="F620" s="210"/>
      <c r="G620" s="211"/>
      <c r="H620" s="212"/>
      <c r="I620" s="212"/>
      <c r="J620" s="212"/>
      <c r="K620" s="213"/>
    </row>
    <row r="621" spans="1:11" ht="15">
      <c r="A621" s="209"/>
      <c r="B621" s="209"/>
      <c r="C621" s="209"/>
      <c r="D621" s="209"/>
      <c r="E621" s="209"/>
      <c r="F621" s="210"/>
      <c r="G621" s="211"/>
      <c r="H621" s="212"/>
      <c r="I621" s="212"/>
      <c r="J621" s="212"/>
      <c r="K621" s="213"/>
    </row>
    <row r="622" spans="1:11" ht="15">
      <c r="A622" s="209"/>
      <c r="B622" s="209"/>
      <c r="C622" s="209"/>
      <c r="D622" s="209"/>
      <c r="E622" s="209"/>
      <c r="F622" s="210"/>
      <c r="G622" s="211"/>
      <c r="H622" s="212"/>
      <c r="I622" s="212"/>
      <c r="J622" s="212"/>
      <c r="K622" s="213"/>
    </row>
    <row r="623" spans="1:11" ht="15">
      <c r="A623" s="209"/>
      <c r="B623" s="209"/>
      <c r="C623" s="209"/>
      <c r="D623" s="209"/>
      <c r="E623" s="209"/>
      <c r="F623" s="210"/>
      <c r="G623" s="211"/>
      <c r="H623" s="212"/>
      <c r="I623" s="212"/>
      <c r="J623" s="212"/>
      <c r="K623" s="213"/>
    </row>
    <row r="624" spans="1:11" ht="15">
      <c r="A624" s="209"/>
      <c r="B624" s="209"/>
      <c r="C624" s="209"/>
      <c r="D624" s="209"/>
      <c r="E624" s="209"/>
      <c r="F624" s="210"/>
      <c r="G624" s="211"/>
      <c r="H624" s="212"/>
      <c r="I624" s="212"/>
      <c r="J624" s="212"/>
      <c r="K624" s="213"/>
    </row>
    <row r="625" spans="1:11" ht="15">
      <c r="A625" s="209"/>
      <c r="B625" s="209"/>
      <c r="C625" s="209"/>
      <c r="D625" s="209"/>
      <c r="E625" s="209"/>
      <c r="F625" s="210"/>
      <c r="G625" s="211"/>
      <c r="H625" s="212"/>
      <c r="I625" s="212"/>
      <c r="J625" s="212"/>
      <c r="K625" s="213"/>
    </row>
    <row r="626" spans="1:11" ht="15">
      <c r="A626" s="209"/>
      <c r="B626" s="209"/>
      <c r="C626" s="209"/>
      <c r="D626" s="209"/>
      <c r="E626" s="209"/>
      <c r="F626" s="210"/>
      <c r="G626" s="211"/>
      <c r="H626" s="212"/>
      <c r="I626" s="212"/>
      <c r="J626" s="212"/>
      <c r="K626" s="213"/>
    </row>
    <row r="627" spans="1:11" ht="15">
      <c r="A627" s="209"/>
      <c r="B627" s="209"/>
      <c r="C627" s="209"/>
      <c r="D627" s="209"/>
      <c r="E627" s="209"/>
      <c r="F627" s="210"/>
      <c r="G627" s="211"/>
      <c r="H627" s="212"/>
      <c r="I627" s="212"/>
      <c r="J627" s="212"/>
      <c r="K627" s="213"/>
    </row>
    <row r="628" spans="1:11" ht="15">
      <c r="A628" s="209"/>
      <c r="B628" s="209"/>
      <c r="C628" s="209"/>
      <c r="D628" s="209"/>
      <c r="E628" s="209"/>
      <c r="F628" s="210"/>
      <c r="G628" s="211"/>
      <c r="H628" s="212"/>
      <c r="I628" s="212"/>
      <c r="J628" s="212"/>
      <c r="K628" s="213"/>
    </row>
    <row r="629" spans="1:11" ht="15">
      <c r="A629" s="209"/>
      <c r="B629" s="209"/>
      <c r="C629" s="209"/>
      <c r="D629" s="209"/>
      <c r="E629" s="209"/>
      <c r="F629" s="210"/>
      <c r="G629" s="211"/>
      <c r="H629" s="212"/>
      <c r="I629" s="212"/>
      <c r="J629" s="212"/>
      <c r="K629" s="213"/>
    </row>
    <row r="630" spans="1:11" ht="15">
      <c r="A630" s="209"/>
      <c r="B630" s="209"/>
      <c r="C630" s="209"/>
      <c r="D630" s="209"/>
      <c r="E630" s="209"/>
      <c r="F630" s="210"/>
      <c r="G630" s="211"/>
      <c r="H630" s="212"/>
      <c r="I630" s="212"/>
      <c r="J630" s="212"/>
      <c r="K630" s="213"/>
    </row>
    <row r="631" spans="1:11" ht="15">
      <c r="A631" s="209"/>
      <c r="B631" s="209"/>
      <c r="C631" s="209"/>
      <c r="D631" s="209"/>
      <c r="E631" s="209"/>
      <c r="F631" s="210"/>
      <c r="G631" s="211"/>
      <c r="H631" s="212"/>
      <c r="I631" s="212"/>
      <c r="J631" s="212"/>
      <c r="K631" s="213"/>
    </row>
    <row r="632" spans="1:11" ht="15">
      <c r="A632" s="209"/>
      <c r="B632" s="209"/>
      <c r="C632" s="209"/>
      <c r="D632" s="209"/>
      <c r="E632" s="209"/>
      <c r="F632" s="210"/>
      <c r="G632" s="211"/>
      <c r="H632" s="212"/>
      <c r="I632" s="212"/>
      <c r="J632" s="212"/>
      <c r="K632" s="213"/>
    </row>
    <row r="633" spans="1:11" ht="15">
      <c r="A633" s="209"/>
      <c r="B633" s="209"/>
      <c r="C633" s="209"/>
      <c r="D633" s="209"/>
      <c r="E633" s="209"/>
      <c r="F633" s="210"/>
      <c r="G633" s="211"/>
      <c r="H633" s="212"/>
      <c r="I633" s="212"/>
      <c r="J633" s="212"/>
      <c r="K633" s="213"/>
    </row>
    <row r="634" spans="1:11" ht="15">
      <c r="A634" s="209"/>
      <c r="B634" s="209"/>
      <c r="C634" s="209"/>
      <c r="D634" s="209"/>
      <c r="E634" s="209"/>
      <c r="F634" s="210"/>
      <c r="G634" s="211"/>
      <c r="H634" s="212"/>
      <c r="I634" s="212"/>
      <c r="J634" s="212"/>
      <c r="K634" s="213"/>
    </row>
    <row r="635" spans="1:11" ht="15">
      <c r="A635" s="209"/>
      <c r="B635" s="209"/>
      <c r="C635" s="209"/>
      <c r="D635" s="209"/>
      <c r="E635" s="209"/>
      <c r="F635" s="210"/>
      <c r="G635" s="211"/>
      <c r="H635" s="212"/>
      <c r="I635" s="212"/>
      <c r="J635" s="212"/>
      <c r="K635" s="213"/>
    </row>
    <row r="636" spans="1:11" ht="15">
      <c r="A636" s="209"/>
      <c r="B636" s="209"/>
      <c r="C636" s="209"/>
      <c r="D636" s="209"/>
      <c r="E636" s="209"/>
      <c r="F636" s="210"/>
      <c r="G636" s="211"/>
      <c r="H636" s="212"/>
      <c r="I636" s="212"/>
      <c r="J636" s="212"/>
      <c r="K636" s="213"/>
    </row>
    <row r="637" spans="1:11" ht="15">
      <c r="A637" s="209"/>
      <c r="B637" s="209"/>
      <c r="C637" s="209"/>
      <c r="D637" s="209"/>
      <c r="E637" s="209"/>
      <c r="F637" s="210"/>
      <c r="G637" s="211"/>
      <c r="H637" s="212"/>
      <c r="I637" s="212"/>
      <c r="J637" s="212"/>
      <c r="K637" s="213"/>
    </row>
    <row r="638" spans="1:11" ht="15">
      <c r="A638" s="209"/>
      <c r="B638" s="209"/>
      <c r="C638" s="209"/>
      <c r="D638" s="209"/>
      <c r="E638" s="209"/>
      <c r="F638" s="210"/>
      <c r="G638" s="211"/>
      <c r="H638" s="212"/>
      <c r="I638" s="212"/>
      <c r="J638" s="212"/>
      <c r="K638" s="213"/>
    </row>
    <row r="639" spans="1:11" ht="15">
      <c r="A639" s="209"/>
      <c r="B639" s="209"/>
      <c r="C639" s="209"/>
      <c r="D639" s="209"/>
      <c r="E639" s="209"/>
      <c r="F639" s="210"/>
      <c r="G639" s="211"/>
      <c r="H639" s="212"/>
      <c r="I639" s="212"/>
      <c r="J639" s="212"/>
      <c r="K639" s="213"/>
    </row>
    <row r="640" spans="1:11" ht="15">
      <c r="A640" s="209"/>
      <c r="B640" s="209"/>
      <c r="C640" s="209"/>
      <c r="D640" s="209"/>
      <c r="E640" s="209"/>
      <c r="F640" s="210"/>
      <c r="G640" s="211"/>
      <c r="H640" s="212"/>
      <c r="I640" s="212"/>
      <c r="J640" s="212"/>
      <c r="K640" s="213"/>
    </row>
    <row r="641" spans="1:11" ht="15">
      <c r="A641" s="209"/>
      <c r="B641" s="209"/>
      <c r="C641" s="209"/>
      <c r="D641" s="209"/>
      <c r="E641" s="209"/>
      <c r="F641" s="210"/>
      <c r="G641" s="211"/>
      <c r="H641" s="212"/>
      <c r="I641" s="212"/>
      <c r="J641" s="212"/>
      <c r="K641" s="213"/>
    </row>
    <row r="642" spans="1:11" ht="15">
      <c r="A642" s="209"/>
      <c r="B642" s="209"/>
      <c r="C642" s="209"/>
      <c r="D642" s="209"/>
      <c r="E642" s="209"/>
      <c r="F642" s="210"/>
      <c r="G642" s="211"/>
      <c r="H642" s="212"/>
      <c r="I642" s="212"/>
      <c r="J642" s="212"/>
      <c r="K642" s="213"/>
    </row>
    <row r="643" spans="1:11" ht="15">
      <c r="A643" s="209"/>
      <c r="B643" s="209"/>
      <c r="C643" s="209"/>
      <c r="D643" s="209"/>
      <c r="E643" s="209"/>
      <c r="F643" s="210"/>
      <c r="G643" s="211"/>
      <c r="H643" s="212"/>
      <c r="I643" s="212"/>
      <c r="J643" s="212"/>
      <c r="K643" s="213"/>
    </row>
    <row r="644" spans="1:11" ht="15">
      <c r="A644" s="209"/>
      <c r="B644" s="209"/>
      <c r="C644" s="209"/>
      <c r="D644" s="209"/>
      <c r="E644" s="209"/>
      <c r="F644" s="210"/>
      <c r="G644" s="211"/>
      <c r="H644" s="212"/>
      <c r="I644" s="212"/>
      <c r="J644" s="212"/>
      <c r="K644" s="213"/>
    </row>
    <row r="645" spans="1:11" ht="15">
      <c r="A645" s="209"/>
      <c r="B645" s="209"/>
      <c r="C645" s="209"/>
      <c r="D645" s="209"/>
      <c r="E645" s="209"/>
      <c r="F645" s="210"/>
      <c r="G645" s="211"/>
      <c r="H645" s="212"/>
      <c r="I645" s="212"/>
      <c r="J645" s="212"/>
      <c r="K645" s="213"/>
    </row>
    <row r="646" spans="1:11" ht="15">
      <c r="A646" s="209"/>
      <c r="B646" s="209"/>
      <c r="C646" s="209"/>
      <c r="D646" s="209"/>
      <c r="E646" s="209"/>
      <c r="F646" s="210"/>
      <c r="G646" s="211"/>
      <c r="H646" s="212"/>
      <c r="I646" s="212"/>
      <c r="J646" s="212"/>
      <c r="K646" s="213"/>
    </row>
    <row r="647" spans="1:11" ht="15">
      <c r="A647" s="209"/>
      <c r="B647" s="209"/>
      <c r="C647" s="209"/>
      <c r="D647" s="209"/>
      <c r="E647" s="209"/>
      <c r="F647" s="210"/>
      <c r="G647" s="211"/>
      <c r="H647" s="212"/>
      <c r="I647" s="212"/>
      <c r="J647" s="212"/>
      <c r="K647" s="213"/>
    </row>
    <row r="648" spans="1:11" ht="15">
      <c r="A648" s="209"/>
      <c r="B648" s="209"/>
      <c r="C648" s="209"/>
      <c r="D648" s="209"/>
      <c r="E648" s="209"/>
      <c r="F648" s="210"/>
      <c r="G648" s="211"/>
      <c r="H648" s="212"/>
      <c r="I648" s="212"/>
      <c r="J648" s="212"/>
      <c r="K648" s="213"/>
    </row>
    <row r="649" spans="1:11" ht="15">
      <c r="A649" s="209"/>
      <c r="B649" s="209"/>
      <c r="C649" s="209"/>
      <c r="D649" s="209"/>
      <c r="E649" s="209"/>
      <c r="F649" s="210"/>
      <c r="G649" s="211"/>
      <c r="H649" s="212"/>
      <c r="I649" s="212"/>
      <c r="J649" s="212"/>
      <c r="K649" s="213"/>
    </row>
    <row r="650" spans="1:11" ht="15">
      <c r="A650" s="209"/>
      <c r="B650" s="209"/>
      <c r="C650" s="209"/>
      <c r="D650" s="209"/>
      <c r="E650" s="209"/>
      <c r="F650" s="210"/>
      <c r="G650" s="211"/>
      <c r="H650" s="212"/>
      <c r="I650" s="212"/>
      <c r="J650" s="212"/>
      <c r="K650" s="213"/>
    </row>
    <row r="651" spans="1:11" ht="15">
      <c r="A651" s="209"/>
      <c r="B651" s="209"/>
      <c r="C651" s="209"/>
      <c r="D651" s="209"/>
      <c r="E651" s="209"/>
      <c r="F651" s="210"/>
      <c r="G651" s="211"/>
      <c r="H651" s="212"/>
      <c r="I651" s="212"/>
      <c r="J651" s="212"/>
      <c r="K651" s="213"/>
    </row>
    <row r="652" spans="1:11" ht="15">
      <c r="A652" s="209"/>
      <c r="B652" s="209"/>
      <c r="C652" s="209"/>
      <c r="D652" s="209"/>
      <c r="E652" s="209"/>
      <c r="F652" s="210"/>
      <c r="G652" s="211"/>
      <c r="H652" s="212"/>
      <c r="I652" s="212"/>
      <c r="J652" s="212"/>
      <c r="K652" s="213"/>
    </row>
    <row r="653" spans="1:11" ht="15">
      <c r="A653" s="209"/>
      <c r="B653" s="209"/>
      <c r="C653" s="209"/>
      <c r="D653" s="209"/>
      <c r="E653" s="209"/>
      <c r="F653" s="210"/>
      <c r="G653" s="211"/>
      <c r="H653" s="212"/>
      <c r="I653" s="212"/>
      <c r="J653" s="212"/>
      <c r="K653" s="213"/>
    </row>
    <row r="654" spans="1:11" ht="15">
      <c r="A654" s="209"/>
      <c r="B654" s="209"/>
      <c r="C654" s="209"/>
      <c r="D654" s="209"/>
      <c r="E654" s="209"/>
      <c r="F654" s="210"/>
      <c r="G654" s="211"/>
      <c r="H654" s="212"/>
      <c r="I654" s="212"/>
      <c r="J654" s="212"/>
      <c r="K654" s="213"/>
    </row>
    <row r="655" spans="1:11" ht="15">
      <c r="A655" s="209"/>
      <c r="B655" s="209"/>
      <c r="C655" s="209"/>
      <c r="D655" s="209"/>
      <c r="E655" s="209"/>
      <c r="F655" s="210"/>
      <c r="G655" s="211"/>
      <c r="H655" s="212"/>
      <c r="I655" s="212"/>
      <c r="J655" s="212"/>
      <c r="K655" s="213"/>
    </row>
    <row r="656" spans="1:11" ht="15">
      <c r="A656" s="209"/>
      <c r="B656" s="209"/>
      <c r="C656" s="209"/>
      <c r="D656" s="209"/>
      <c r="E656" s="209"/>
      <c r="F656" s="210"/>
      <c r="G656" s="211"/>
      <c r="H656" s="212"/>
      <c r="I656" s="212"/>
      <c r="J656" s="212"/>
      <c r="K656" s="213"/>
    </row>
    <row r="657" spans="1:11" ht="15">
      <c r="A657" s="209"/>
      <c r="B657" s="209"/>
      <c r="C657" s="209"/>
      <c r="D657" s="209"/>
      <c r="E657" s="209"/>
      <c r="F657" s="210"/>
      <c r="G657" s="211"/>
      <c r="H657" s="212"/>
      <c r="I657" s="212"/>
      <c r="J657" s="212"/>
      <c r="K657" s="213"/>
    </row>
    <row r="658" spans="1:11" ht="15">
      <c r="A658" s="209"/>
      <c r="B658" s="209"/>
      <c r="C658" s="209"/>
      <c r="D658" s="209"/>
      <c r="E658" s="209"/>
      <c r="F658" s="210"/>
      <c r="G658" s="211"/>
      <c r="H658" s="212"/>
      <c r="I658" s="212"/>
      <c r="J658" s="212"/>
      <c r="K658" s="213"/>
    </row>
    <row r="659" spans="1:11" ht="15">
      <c r="A659" s="209"/>
      <c r="B659" s="209"/>
      <c r="C659" s="209"/>
      <c r="D659" s="209"/>
      <c r="E659" s="209"/>
      <c r="F659" s="210"/>
      <c r="G659" s="211"/>
      <c r="H659" s="212"/>
      <c r="I659" s="212"/>
      <c r="J659" s="212"/>
      <c r="K659" s="213"/>
    </row>
    <row r="660" spans="1:11" ht="15">
      <c r="A660" s="209"/>
      <c r="B660" s="209"/>
      <c r="C660" s="209"/>
      <c r="D660" s="209"/>
      <c r="E660" s="209"/>
      <c r="F660" s="210"/>
      <c r="G660" s="211"/>
      <c r="H660" s="212"/>
      <c r="I660" s="212"/>
      <c r="J660" s="212"/>
      <c r="K660" s="213"/>
    </row>
    <row r="661" spans="1:11" ht="15">
      <c r="A661" s="209"/>
      <c r="B661" s="209"/>
      <c r="C661" s="209"/>
      <c r="D661" s="209"/>
      <c r="E661" s="209"/>
      <c r="F661" s="210"/>
      <c r="G661" s="211"/>
      <c r="H661" s="212"/>
      <c r="I661" s="212"/>
      <c r="J661" s="212"/>
      <c r="K661" s="213"/>
    </row>
    <row r="662" spans="1:11" ht="15">
      <c r="A662" s="209"/>
      <c r="B662" s="209"/>
      <c r="C662" s="209"/>
      <c r="D662" s="209"/>
      <c r="E662" s="209"/>
      <c r="F662" s="210"/>
      <c r="G662" s="211"/>
      <c r="H662" s="212"/>
      <c r="I662" s="212"/>
      <c r="J662" s="212"/>
      <c r="K662" s="213"/>
    </row>
    <row r="663" spans="1:11" ht="15">
      <c r="A663" s="209"/>
      <c r="B663" s="209"/>
      <c r="C663" s="209"/>
      <c r="D663" s="209"/>
      <c r="E663" s="209"/>
      <c r="F663" s="210"/>
      <c r="G663" s="211"/>
      <c r="H663" s="212"/>
      <c r="I663" s="212"/>
      <c r="J663" s="212"/>
      <c r="K663" s="213"/>
    </row>
    <row r="664" spans="1:11" ht="15">
      <c r="A664" s="209"/>
      <c r="B664" s="209"/>
      <c r="C664" s="209"/>
      <c r="D664" s="209"/>
      <c r="E664" s="209"/>
      <c r="F664" s="210"/>
      <c r="G664" s="211"/>
      <c r="H664" s="212"/>
      <c r="I664" s="212"/>
      <c r="J664" s="212"/>
      <c r="K664" s="213"/>
    </row>
    <row r="665" spans="1:11" ht="15">
      <c r="A665" s="209"/>
      <c r="B665" s="209"/>
      <c r="C665" s="209"/>
      <c r="D665" s="209"/>
      <c r="E665" s="209"/>
      <c r="F665" s="210"/>
      <c r="G665" s="211"/>
      <c r="H665" s="212"/>
      <c r="I665" s="212"/>
      <c r="J665" s="212"/>
      <c r="K665" s="213"/>
    </row>
    <row r="666" spans="1:11" ht="15">
      <c r="A666" s="209"/>
      <c r="B666" s="209"/>
      <c r="C666" s="209"/>
      <c r="D666" s="209"/>
      <c r="E666" s="209"/>
      <c r="F666" s="210"/>
      <c r="G666" s="211"/>
      <c r="H666" s="212"/>
      <c r="I666" s="212"/>
      <c r="J666" s="212"/>
      <c r="K666" s="213"/>
    </row>
    <row r="667" spans="1:11" ht="15">
      <c r="A667" s="209"/>
      <c r="B667" s="209"/>
      <c r="C667" s="209"/>
      <c r="D667" s="209"/>
      <c r="E667" s="209"/>
      <c r="F667" s="210"/>
      <c r="G667" s="211"/>
      <c r="H667" s="212"/>
      <c r="I667" s="212"/>
      <c r="J667" s="212"/>
      <c r="K667" s="213"/>
    </row>
    <row r="668" spans="1:11" ht="15">
      <c r="A668" s="209"/>
      <c r="B668" s="209"/>
      <c r="C668" s="209"/>
      <c r="D668" s="209"/>
      <c r="E668" s="209"/>
      <c r="F668" s="210"/>
      <c r="G668" s="211"/>
      <c r="H668" s="212"/>
      <c r="I668" s="212"/>
      <c r="J668" s="212"/>
      <c r="K668" s="213"/>
    </row>
    <row r="669" spans="1:11" ht="15">
      <c r="A669" s="209"/>
      <c r="B669" s="209"/>
      <c r="C669" s="209"/>
      <c r="D669" s="209"/>
      <c r="E669" s="209"/>
      <c r="F669" s="210"/>
      <c r="G669" s="211"/>
      <c r="H669" s="212"/>
      <c r="I669" s="212"/>
      <c r="J669" s="212"/>
      <c r="K669" s="213"/>
    </row>
    <row r="670" spans="1:11" ht="15">
      <c r="A670" s="209"/>
      <c r="B670" s="209"/>
      <c r="C670" s="209"/>
      <c r="D670" s="209"/>
      <c r="E670" s="209"/>
      <c r="F670" s="210"/>
      <c r="G670" s="211"/>
      <c r="H670" s="212"/>
      <c r="I670" s="212"/>
      <c r="J670" s="212"/>
      <c r="K670" s="213"/>
    </row>
    <row r="671" spans="1:11" ht="15">
      <c r="A671" s="209"/>
      <c r="B671" s="209"/>
      <c r="C671" s="209"/>
      <c r="D671" s="209"/>
      <c r="E671" s="209"/>
      <c r="F671" s="210"/>
      <c r="G671" s="211"/>
      <c r="H671" s="212"/>
      <c r="I671" s="212"/>
      <c r="J671" s="212"/>
      <c r="K671" s="213"/>
    </row>
    <row r="672" spans="1:11" ht="15">
      <c r="A672" s="209"/>
      <c r="B672" s="209"/>
      <c r="C672" s="209"/>
      <c r="D672" s="209"/>
      <c r="E672" s="209"/>
      <c r="F672" s="210"/>
      <c r="G672" s="211"/>
      <c r="H672" s="212"/>
      <c r="I672" s="212"/>
      <c r="J672" s="212"/>
      <c r="K672" s="213"/>
    </row>
    <row r="673" spans="1:11" ht="15">
      <c r="A673" s="209"/>
      <c r="B673" s="209"/>
      <c r="C673" s="209"/>
      <c r="D673" s="209"/>
      <c r="E673" s="209"/>
      <c r="F673" s="210"/>
      <c r="G673" s="211"/>
      <c r="H673" s="212"/>
      <c r="I673" s="212"/>
      <c r="J673" s="212"/>
      <c r="K673" s="213"/>
    </row>
    <row r="674" spans="1:11" ht="15">
      <c r="A674" s="209"/>
      <c r="B674" s="209"/>
      <c r="C674" s="209"/>
      <c r="D674" s="209"/>
      <c r="E674" s="209"/>
      <c r="F674" s="210"/>
      <c r="G674" s="211"/>
      <c r="H674" s="212"/>
      <c r="I674" s="212"/>
      <c r="J674" s="212"/>
      <c r="K674" s="213"/>
    </row>
    <row r="675" spans="1:11" ht="15">
      <c r="A675" s="209"/>
      <c r="B675" s="209"/>
      <c r="C675" s="209"/>
      <c r="D675" s="209"/>
      <c r="E675" s="209"/>
      <c r="F675" s="210"/>
      <c r="G675" s="211"/>
      <c r="H675" s="212"/>
      <c r="I675" s="212"/>
      <c r="J675" s="212"/>
      <c r="K675" s="213"/>
    </row>
    <row r="676" spans="1:11" ht="15">
      <c r="A676" s="209"/>
      <c r="B676" s="209"/>
      <c r="C676" s="209"/>
      <c r="D676" s="209"/>
      <c r="E676" s="209"/>
      <c r="F676" s="210"/>
      <c r="G676" s="211"/>
      <c r="H676" s="212"/>
      <c r="I676" s="212"/>
      <c r="J676" s="212"/>
      <c r="K676" s="213"/>
    </row>
    <row r="677" spans="1:11" ht="15">
      <c r="A677" s="209"/>
      <c r="B677" s="209"/>
      <c r="C677" s="209"/>
      <c r="D677" s="209"/>
      <c r="E677" s="209"/>
      <c r="F677" s="210"/>
      <c r="G677" s="211"/>
      <c r="H677" s="212"/>
      <c r="I677" s="212"/>
      <c r="J677" s="212"/>
      <c r="K677" s="213"/>
    </row>
    <row r="678" spans="1:11" ht="15">
      <c r="A678" s="209"/>
      <c r="B678" s="209"/>
      <c r="C678" s="209"/>
      <c r="D678" s="209"/>
      <c r="E678" s="209"/>
      <c r="F678" s="210"/>
      <c r="G678" s="211"/>
      <c r="H678" s="212"/>
      <c r="I678" s="212"/>
      <c r="J678" s="212"/>
      <c r="K678" s="213"/>
    </row>
    <row r="679" spans="1:11" ht="15">
      <c r="A679" s="209"/>
      <c r="B679" s="209"/>
      <c r="C679" s="209"/>
      <c r="D679" s="209"/>
      <c r="E679" s="209"/>
      <c r="F679" s="210"/>
      <c r="G679" s="211"/>
      <c r="H679" s="212"/>
      <c r="I679" s="212"/>
      <c r="J679" s="212"/>
      <c r="K679" s="213"/>
    </row>
    <row r="680" spans="1:11" ht="15">
      <c r="A680" s="209"/>
      <c r="B680" s="209"/>
      <c r="C680" s="209"/>
      <c r="D680" s="209"/>
      <c r="E680" s="209"/>
      <c r="F680" s="210"/>
      <c r="G680" s="211"/>
      <c r="H680" s="212"/>
      <c r="I680" s="212"/>
      <c r="J680" s="212"/>
      <c r="K680" s="213"/>
    </row>
    <row r="681" spans="1:11" ht="15">
      <c r="A681" s="209"/>
      <c r="B681" s="209"/>
      <c r="C681" s="209"/>
      <c r="D681" s="209"/>
      <c r="E681" s="209"/>
      <c r="F681" s="210"/>
      <c r="G681" s="211"/>
      <c r="H681" s="212"/>
      <c r="I681" s="212"/>
      <c r="J681" s="212"/>
      <c r="K681" s="213"/>
    </row>
    <row r="682" spans="1:11" ht="15">
      <c r="A682" s="209"/>
      <c r="B682" s="209"/>
      <c r="C682" s="209"/>
      <c r="D682" s="209"/>
      <c r="E682" s="209"/>
      <c r="F682" s="210"/>
      <c r="G682" s="211"/>
      <c r="H682" s="212"/>
      <c r="I682" s="212"/>
      <c r="J682" s="212"/>
      <c r="K682" s="213"/>
    </row>
    <row r="683" spans="1:11" ht="15">
      <c r="A683" s="209"/>
      <c r="B683" s="209"/>
      <c r="C683" s="209"/>
      <c r="D683" s="209"/>
      <c r="E683" s="209"/>
      <c r="F683" s="210"/>
      <c r="G683" s="211"/>
      <c r="H683" s="212"/>
      <c r="I683" s="212"/>
      <c r="J683" s="212"/>
      <c r="K683" s="213"/>
    </row>
    <row r="684" spans="1:11" ht="15">
      <c r="A684" s="209"/>
      <c r="B684" s="209"/>
      <c r="C684" s="209"/>
      <c r="D684" s="209"/>
      <c r="E684" s="209"/>
      <c r="F684" s="210"/>
      <c r="G684" s="211"/>
      <c r="H684" s="212"/>
      <c r="I684" s="212"/>
      <c r="J684" s="212"/>
      <c r="K684" s="213"/>
    </row>
    <row r="685" spans="1:11" ht="15">
      <c r="A685" s="209"/>
      <c r="B685" s="209"/>
      <c r="C685" s="209"/>
      <c r="D685" s="209"/>
      <c r="E685" s="209"/>
      <c r="F685" s="210"/>
      <c r="G685" s="211"/>
      <c r="H685" s="212"/>
      <c r="I685" s="212"/>
      <c r="J685" s="212"/>
      <c r="K685" s="213"/>
    </row>
    <row r="686" spans="1:11" ht="15">
      <c r="A686" s="209"/>
      <c r="B686" s="209"/>
      <c r="C686" s="209"/>
      <c r="D686" s="209"/>
      <c r="E686" s="209"/>
      <c r="F686" s="210"/>
      <c r="G686" s="211"/>
      <c r="H686" s="212"/>
      <c r="I686" s="212"/>
      <c r="J686" s="212"/>
      <c r="K686" s="213"/>
    </row>
    <row r="687" spans="1:11" ht="15">
      <c r="A687" s="209"/>
      <c r="B687" s="209"/>
      <c r="C687" s="209"/>
      <c r="D687" s="209"/>
      <c r="E687" s="209"/>
      <c r="F687" s="210"/>
      <c r="G687" s="211"/>
      <c r="H687" s="212"/>
      <c r="I687" s="212"/>
      <c r="J687" s="212"/>
      <c r="K687" s="213"/>
    </row>
    <row r="688" spans="1:11" ht="15">
      <c r="A688" s="209"/>
      <c r="B688" s="209"/>
      <c r="C688" s="209"/>
      <c r="D688" s="209"/>
      <c r="E688" s="209"/>
      <c r="F688" s="210"/>
      <c r="G688" s="211"/>
      <c r="H688" s="212"/>
      <c r="I688" s="212"/>
      <c r="J688" s="212"/>
      <c r="K688" s="213"/>
    </row>
    <row r="689" spans="1:11" ht="15">
      <c r="A689" s="209"/>
      <c r="B689" s="209"/>
      <c r="C689" s="209"/>
      <c r="D689" s="209"/>
      <c r="E689" s="209"/>
      <c r="F689" s="210"/>
      <c r="G689" s="211"/>
      <c r="H689" s="212"/>
      <c r="I689" s="212"/>
      <c r="J689" s="212"/>
      <c r="K689" s="213"/>
    </row>
    <row r="690" spans="1:11" ht="15">
      <c r="A690" s="209"/>
      <c r="B690" s="209"/>
      <c r="C690" s="209"/>
      <c r="D690" s="209"/>
      <c r="E690" s="209"/>
      <c r="F690" s="210"/>
      <c r="G690" s="211"/>
      <c r="H690" s="212"/>
      <c r="I690" s="212"/>
      <c r="J690" s="212"/>
      <c r="K690" s="213"/>
    </row>
    <row r="691" spans="1:11" ht="15">
      <c r="A691" s="209"/>
      <c r="B691" s="209"/>
      <c r="C691" s="209"/>
      <c r="D691" s="209"/>
      <c r="E691" s="209"/>
      <c r="F691" s="210"/>
      <c r="G691" s="211"/>
      <c r="H691" s="212"/>
      <c r="I691" s="212"/>
      <c r="J691" s="212"/>
      <c r="K691" s="213"/>
    </row>
    <row r="692" spans="1:11" ht="15">
      <c r="A692" s="209"/>
      <c r="B692" s="209"/>
      <c r="C692" s="209"/>
      <c r="D692" s="209"/>
      <c r="E692" s="209"/>
      <c r="F692" s="210"/>
      <c r="G692" s="211"/>
      <c r="H692" s="212"/>
      <c r="I692" s="212"/>
      <c r="J692" s="212"/>
      <c r="K692" s="213"/>
    </row>
    <row r="693" spans="1:11" ht="15">
      <c r="A693" s="209"/>
      <c r="B693" s="209"/>
      <c r="C693" s="209"/>
      <c r="D693" s="209"/>
      <c r="E693" s="209"/>
      <c r="F693" s="210"/>
      <c r="G693" s="211"/>
      <c r="H693" s="212"/>
      <c r="I693" s="212"/>
      <c r="J693" s="212"/>
      <c r="K693" s="213"/>
    </row>
    <row r="694" spans="1:11" ht="15">
      <c r="A694" s="209"/>
      <c r="B694" s="209"/>
      <c r="C694" s="209"/>
      <c r="D694" s="209"/>
      <c r="E694" s="209"/>
      <c r="F694" s="210"/>
      <c r="G694" s="211"/>
      <c r="H694" s="212"/>
      <c r="I694" s="212"/>
      <c r="J694" s="212"/>
      <c r="K694" s="213"/>
    </row>
    <row r="695" spans="1:11" ht="15">
      <c r="A695" s="209"/>
      <c r="B695" s="209"/>
      <c r="C695" s="209"/>
      <c r="D695" s="209"/>
      <c r="E695" s="209"/>
      <c r="F695" s="210"/>
      <c r="G695" s="211"/>
      <c r="H695" s="212"/>
      <c r="I695" s="212"/>
      <c r="J695" s="212"/>
      <c r="K695" s="213"/>
    </row>
    <row r="696" spans="1:11" ht="15">
      <c r="A696" s="209"/>
      <c r="B696" s="209"/>
      <c r="C696" s="209"/>
      <c r="D696" s="209"/>
      <c r="E696" s="209"/>
      <c r="F696" s="210"/>
      <c r="G696" s="211"/>
      <c r="H696" s="212"/>
      <c r="I696" s="212"/>
      <c r="J696" s="212"/>
      <c r="K696" s="213"/>
    </row>
    <row r="697" spans="1:11" ht="15">
      <c r="A697" s="209"/>
      <c r="B697" s="209"/>
      <c r="C697" s="209"/>
      <c r="D697" s="209"/>
      <c r="E697" s="209"/>
      <c r="F697" s="210"/>
      <c r="G697" s="211"/>
      <c r="H697" s="212"/>
      <c r="I697" s="212"/>
      <c r="J697" s="212"/>
      <c r="K697" s="213"/>
    </row>
    <row r="698" spans="1:11" ht="15">
      <c r="A698" s="209"/>
      <c r="B698" s="209"/>
      <c r="C698" s="209"/>
      <c r="D698" s="209"/>
      <c r="E698" s="209"/>
      <c r="F698" s="210"/>
      <c r="G698" s="211"/>
      <c r="H698" s="212"/>
      <c r="I698" s="212"/>
      <c r="J698" s="212"/>
      <c r="K698" s="213"/>
    </row>
    <row r="699" spans="1:11" ht="15">
      <c r="A699" s="209"/>
      <c r="B699" s="209"/>
      <c r="C699" s="209"/>
      <c r="D699" s="209"/>
      <c r="E699" s="209"/>
      <c r="F699" s="210"/>
      <c r="G699" s="211"/>
      <c r="H699" s="212"/>
      <c r="I699" s="212"/>
      <c r="J699" s="212"/>
      <c r="K699" s="213"/>
    </row>
    <row r="700" spans="1:11" ht="15">
      <c r="A700" s="209"/>
      <c r="B700" s="209"/>
      <c r="C700" s="209"/>
      <c r="D700" s="209"/>
      <c r="E700" s="209"/>
      <c r="F700" s="210"/>
      <c r="G700" s="211"/>
      <c r="H700" s="212"/>
      <c r="I700" s="212"/>
      <c r="J700" s="212"/>
      <c r="K700" s="213"/>
    </row>
    <row r="701" spans="1:11" ht="15">
      <c r="A701" s="209"/>
      <c r="B701" s="209"/>
      <c r="C701" s="209"/>
      <c r="D701" s="209"/>
      <c r="E701" s="209"/>
      <c r="F701" s="210"/>
      <c r="G701" s="211"/>
      <c r="H701" s="212"/>
      <c r="I701" s="212"/>
      <c r="J701" s="212"/>
      <c r="K701" s="213"/>
    </row>
    <row r="702" spans="1:11" ht="15">
      <c r="A702" s="209"/>
      <c r="B702" s="209"/>
      <c r="C702" s="209"/>
      <c r="D702" s="209"/>
      <c r="E702" s="209"/>
      <c r="F702" s="210"/>
      <c r="G702" s="211"/>
      <c r="H702" s="212"/>
      <c r="I702" s="212"/>
      <c r="J702" s="212"/>
      <c r="K702" s="213"/>
    </row>
    <row r="703" spans="1:11" ht="15">
      <c r="A703" s="209"/>
      <c r="B703" s="209"/>
      <c r="C703" s="209"/>
      <c r="D703" s="209"/>
      <c r="E703" s="209"/>
      <c r="F703" s="210"/>
      <c r="G703" s="211"/>
      <c r="H703" s="212"/>
      <c r="I703" s="212"/>
      <c r="J703" s="212"/>
      <c r="K703" s="213"/>
    </row>
    <row r="704" spans="1:11" ht="15">
      <c r="A704" s="209"/>
      <c r="B704" s="209"/>
      <c r="C704" s="209"/>
      <c r="D704" s="209"/>
      <c r="E704" s="209"/>
      <c r="F704" s="210"/>
      <c r="G704" s="211"/>
      <c r="H704" s="212"/>
      <c r="I704" s="212"/>
      <c r="J704" s="212"/>
      <c r="K704" s="213"/>
    </row>
    <row r="705" spans="1:11" ht="15">
      <c r="A705" s="209"/>
      <c r="B705" s="209"/>
      <c r="C705" s="209"/>
      <c r="D705" s="209"/>
      <c r="E705" s="209"/>
      <c r="F705" s="210"/>
      <c r="G705" s="211"/>
      <c r="H705" s="212"/>
      <c r="I705" s="212"/>
      <c r="J705" s="212"/>
      <c r="K705" s="213"/>
    </row>
    <row r="706" spans="1:11" ht="15">
      <c r="A706" s="209"/>
      <c r="B706" s="209"/>
      <c r="C706" s="209"/>
      <c r="D706" s="209"/>
      <c r="E706" s="209"/>
      <c r="F706" s="210"/>
      <c r="G706" s="211"/>
      <c r="H706" s="212"/>
      <c r="I706" s="212"/>
      <c r="J706" s="212"/>
      <c r="K706" s="213"/>
    </row>
    <row r="707" spans="1:11" ht="15">
      <c r="A707" s="209"/>
      <c r="B707" s="209"/>
      <c r="C707" s="209"/>
      <c r="D707" s="209"/>
      <c r="E707" s="209"/>
      <c r="F707" s="210"/>
      <c r="G707" s="211"/>
      <c r="H707" s="212"/>
      <c r="I707" s="212"/>
      <c r="J707" s="212"/>
      <c r="K707" s="213"/>
    </row>
    <row r="708" spans="1:11" ht="15">
      <c r="A708" s="209"/>
      <c r="B708" s="209"/>
      <c r="C708" s="209"/>
      <c r="D708" s="209"/>
      <c r="E708" s="209"/>
      <c r="F708" s="210"/>
      <c r="G708" s="211"/>
      <c r="H708" s="212"/>
      <c r="I708" s="212"/>
      <c r="J708" s="212"/>
      <c r="K708" s="213"/>
    </row>
    <row r="709" spans="1:11" ht="15">
      <c r="A709" s="209"/>
      <c r="B709" s="209"/>
      <c r="C709" s="209"/>
      <c r="D709" s="209"/>
      <c r="E709" s="209"/>
      <c r="F709" s="210"/>
      <c r="G709" s="211"/>
      <c r="H709" s="212"/>
      <c r="I709" s="212"/>
      <c r="J709" s="212"/>
      <c r="K709" s="213"/>
    </row>
    <row r="710" spans="1:11" ht="15">
      <c r="A710" s="209"/>
      <c r="B710" s="209"/>
      <c r="C710" s="209"/>
      <c r="D710" s="209"/>
      <c r="E710" s="209"/>
      <c r="F710" s="210"/>
      <c r="G710" s="211"/>
      <c r="H710" s="212"/>
      <c r="I710" s="212"/>
      <c r="J710" s="212"/>
      <c r="K710" s="213"/>
    </row>
    <row r="711" spans="1:11" ht="15">
      <c r="A711" s="209"/>
      <c r="B711" s="209"/>
      <c r="C711" s="209"/>
      <c r="D711" s="209"/>
      <c r="E711" s="209"/>
      <c r="F711" s="210"/>
      <c r="G711" s="211"/>
      <c r="H711" s="212"/>
      <c r="I711" s="212"/>
      <c r="J711" s="212"/>
      <c r="K711" s="213"/>
    </row>
    <row r="712" spans="1:11" ht="15">
      <c r="A712" s="209"/>
      <c r="B712" s="209"/>
      <c r="C712" s="209"/>
      <c r="D712" s="209"/>
      <c r="E712" s="209"/>
      <c r="F712" s="210"/>
      <c r="G712" s="211"/>
      <c r="H712" s="212"/>
      <c r="I712" s="212"/>
      <c r="J712" s="212"/>
      <c r="K712" s="213"/>
    </row>
    <row r="713" spans="1:11" ht="15">
      <c r="A713" s="209"/>
      <c r="B713" s="209"/>
      <c r="C713" s="209"/>
      <c r="D713" s="209"/>
      <c r="E713" s="209"/>
      <c r="F713" s="210"/>
      <c r="G713" s="211"/>
      <c r="H713" s="212"/>
      <c r="I713" s="212"/>
      <c r="J713" s="212"/>
      <c r="K713" s="213"/>
    </row>
    <row r="714" spans="1:11" ht="15">
      <c r="A714" s="209"/>
      <c r="B714" s="209"/>
      <c r="C714" s="209"/>
      <c r="D714" s="209"/>
      <c r="E714" s="209"/>
      <c r="F714" s="210"/>
      <c r="G714" s="211"/>
      <c r="H714" s="212"/>
      <c r="I714" s="212"/>
      <c r="J714" s="212"/>
      <c r="K714" s="213"/>
    </row>
    <row r="715" spans="1:11" ht="15">
      <c r="A715" s="209"/>
      <c r="B715" s="209"/>
      <c r="C715" s="209"/>
      <c r="D715" s="209"/>
      <c r="E715" s="209"/>
      <c r="F715" s="210"/>
      <c r="G715" s="211"/>
      <c r="H715" s="212"/>
      <c r="I715" s="212"/>
      <c r="J715" s="212"/>
      <c r="K715" s="213"/>
    </row>
    <row r="716" spans="1:11" ht="15">
      <c r="A716" s="209"/>
      <c r="B716" s="209"/>
      <c r="C716" s="209"/>
      <c r="D716" s="209"/>
      <c r="E716" s="209"/>
      <c r="F716" s="210"/>
      <c r="G716" s="211"/>
      <c r="H716" s="212"/>
      <c r="I716" s="212"/>
      <c r="J716" s="212"/>
      <c r="K716" s="213"/>
    </row>
    <row r="717" spans="1:11" ht="15">
      <c r="A717" s="209"/>
      <c r="B717" s="209"/>
      <c r="C717" s="209"/>
      <c r="D717" s="209"/>
      <c r="E717" s="209"/>
      <c r="F717" s="210"/>
      <c r="G717" s="211"/>
      <c r="H717" s="212"/>
      <c r="I717" s="212"/>
      <c r="J717" s="212"/>
      <c r="K717" s="213"/>
    </row>
    <row r="718" spans="1:11" ht="15">
      <c r="A718" s="209"/>
      <c r="B718" s="209"/>
      <c r="C718" s="209"/>
      <c r="D718" s="209"/>
      <c r="E718" s="209"/>
      <c r="F718" s="210"/>
      <c r="G718" s="211"/>
      <c r="H718" s="212"/>
      <c r="I718" s="212"/>
      <c r="J718" s="212"/>
      <c r="K718" s="213"/>
    </row>
    <row r="719" spans="1:11" ht="15">
      <c r="A719" s="209"/>
      <c r="B719" s="209"/>
      <c r="C719" s="209"/>
      <c r="D719" s="209"/>
      <c r="E719" s="209"/>
      <c r="F719" s="210"/>
      <c r="G719" s="211"/>
      <c r="H719" s="212"/>
      <c r="I719" s="212"/>
      <c r="J719" s="212"/>
      <c r="K719" s="213"/>
    </row>
    <row r="720" spans="1:11" ht="15">
      <c r="A720" s="209"/>
      <c r="B720" s="209"/>
      <c r="C720" s="209"/>
      <c r="D720" s="209"/>
      <c r="E720" s="209"/>
      <c r="F720" s="210"/>
      <c r="G720" s="211"/>
      <c r="H720" s="212"/>
      <c r="I720" s="212"/>
      <c r="J720" s="212"/>
      <c r="K720" s="213"/>
    </row>
    <row r="721" spans="1:11" ht="15">
      <c r="A721" s="209"/>
      <c r="B721" s="209"/>
      <c r="C721" s="209"/>
      <c r="D721" s="209"/>
      <c r="E721" s="209"/>
      <c r="F721" s="210"/>
      <c r="G721" s="211"/>
      <c r="H721" s="212"/>
      <c r="I721" s="212"/>
      <c r="J721" s="212"/>
      <c r="K721" s="213"/>
    </row>
    <row r="722" spans="1:11" ht="15">
      <c r="A722" s="209"/>
      <c r="B722" s="209"/>
      <c r="C722" s="209"/>
      <c r="D722" s="209"/>
      <c r="E722" s="209"/>
      <c r="F722" s="210"/>
      <c r="G722" s="211"/>
      <c r="H722" s="212"/>
      <c r="I722" s="212"/>
      <c r="J722" s="212"/>
      <c r="K722" s="213"/>
    </row>
    <row r="723" spans="1:11" ht="15">
      <c r="A723" s="209"/>
      <c r="B723" s="209"/>
      <c r="C723" s="209"/>
      <c r="D723" s="209"/>
      <c r="E723" s="209"/>
      <c r="F723" s="210"/>
      <c r="G723" s="211"/>
      <c r="H723" s="212"/>
      <c r="I723" s="212"/>
      <c r="J723" s="212"/>
      <c r="K723" s="213"/>
    </row>
    <row r="724" spans="1:11" ht="15">
      <c r="A724" s="209"/>
      <c r="B724" s="209"/>
      <c r="C724" s="209"/>
      <c r="D724" s="209"/>
      <c r="E724" s="209"/>
      <c r="F724" s="210"/>
      <c r="G724" s="211"/>
      <c r="H724" s="212"/>
      <c r="I724" s="212"/>
      <c r="J724" s="212"/>
      <c r="K724" s="213"/>
    </row>
    <row r="725" spans="1:11" ht="15">
      <c r="A725" s="209"/>
      <c r="B725" s="209"/>
      <c r="C725" s="209"/>
      <c r="D725" s="209"/>
      <c r="E725" s="209"/>
      <c r="F725" s="210"/>
      <c r="G725" s="211"/>
      <c r="H725" s="212"/>
      <c r="I725" s="212"/>
      <c r="J725" s="212"/>
      <c r="K725" s="213"/>
    </row>
    <row r="726" spans="1:11" ht="15">
      <c r="A726" s="209"/>
      <c r="B726" s="209"/>
      <c r="C726" s="209"/>
      <c r="D726" s="209"/>
      <c r="E726" s="209"/>
      <c r="F726" s="210"/>
      <c r="G726" s="211"/>
      <c r="H726" s="212"/>
      <c r="I726" s="212"/>
      <c r="J726" s="212"/>
      <c r="K726" s="213"/>
    </row>
    <row r="727" spans="1:11" ht="15">
      <c r="A727" s="209"/>
      <c r="B727" s="209"/>
      <c r="C727" s="209"/>
      <c r="D727" s="209"/>
      <c r="E727" s="209"/>
      <c r="F727" s="210"/>
      <c r="G727" s="211"/>
      <c r="H727" s="212"/>
      <c r="I727" s="212"/>
      <c r="J727" s="212"/>
      <c r="K727" s="213"/>
    </row>
    <row r="728" spans="1:11" ht="15">
      <c r="A728" s="209"/>
      <c r="B728" s="209"/>
      <c r="C728" s="209"/>
      <c r="D728" s="209"/>
      <c r="E728" s="209"/>
      <c r="F728" s="210"/>
      <c r="G728" s="211"/>
      <c r="H728" s="212"/>
      <c r="I728" s="212"/>
      <c r="J728" s="212"/>
      <c r="K728" s="213"/>
    </row>
    <row r="729" spans="1:11" ht="15">
      <c r="A729" s="209"/>
      <c r="B729" s="209"/>
      <c r="C729" s="209"/>
      <c r="D729" s="209"/>
      <c r="E729" s="209"/>
      <c r="F729" s="210"/>
      <c r="G729" s="211"/>
      <c r="H729" s="212"/>
      <c r="I729" s="212"/>
      <c r="J729" s="212"/>
      <c r="K729" s="213"/>
    </row>
    <row r="730" spans="1:11" ht="15">
      <c r="A730" s="209"/>
      <c r="B730" s="209"/>
      <c r="C730" s="209"/>
      <c r="D730" s="209"/>
      <c r="E730" s="209"/>
      <c r="F730" s="210"/>
      <c r="G730" s="211"/>
      <c r="H730" s="212"/>
      <c r="I730" s="212"/>
      <c r="J730" s="212"/>
      <c r="K730" s="213"/>
    </row>
    <row r="731" spans="1:11" ht="15">
      <c r="A731" s="209"/>
      <c r="B731" s="209"/>
      <c r="C731" s="209"/>
      <c r="D731" s="209"/>
      <c r="E731" s="209"/>
      <c r="F731" s="210"/>
      <c r="G731" s="211"/>
      <c r="H731" s="212"/>
      <c r="I731" s="212"/>
      <c r="J731" s="212"/>
      <c r="K731" s="213"/>
    </row>
    <row r="732" spans="1:11" ht="15">
      <c r="A732" s="209"/>
      <c r="B732" s="209"/>
      <c r="C732" s="209"/>
      <c r="D732" s="209"/>
      <c r="E732" s="209"/>
      <c r="F732" s="210"/>
      <c r="G732" s="211"/>
      <c r="H732" s="212"/>
      <c r="I732" s="212"/>
      <c r="J732" s="212"/>
      <c r="K732" s="213"/>
    </row>
    <row r="733" spans="1:11" ht="15">
      <c r="A733" s="209"/>
      <c r="B733" s="209"/>
      <c r="C733" s="209"/>
      <c r="D733" s="209"/>
      <c r="E733" s="209"/>
      <c r="F733" s="210"/>
      <c r="G733" s="211"/>
      <c r="H733" s="212"/>
      <c r="I733" s="212"/>
      <c r="J733" s="212"/>
      <c r="K733" s="213"/>
    </row>
    <row r="734" spans="1:11" ht="15">
      <c r="A734" s="209"/>
      <c r="B734" s="209"/>
      <c r="C734" s="209"/>
      <c r="D734" s="209"/>
      <c r="E734" s="209"/>
      <c r="F734" s="210"/>
      <c r="G734" s="211"/>
      <c r="H734" s="212"/>
      <c r="I734" s="212"/>
      <c r="J734" s="212"/>
      <c r="K734" s="213"/>
    </row>
    <row r="735" spans="1:11" ht="15">
      <c r="A735" s="209"/>
      <c r="B735" s="209"/>
      <c r="C735" s="209"/>
      <c r="D735" s="209"/>
      <c r="E735" s="209"/>
      <c r="F735" s="210"/>
      <c r="G735" s="211"/>
      <c r="H735" s="212"/>
      <c r="I735" s="212"/>
      <c r="J735" s="212"/>
      <c r="K735" s="213"/>
    </row>
    <row r="736" spans="1:11" ht="15">
      <c r="A736" s="209"/>
      <c r="B736" s="209"/>
      <c r="C736" s="209"/>
      <c r="D736" s="209"/>
      <c r="E736" s="209"/>
      <c r="F736" s="210"/>
      <c r="G736" s="211"/>
      <c r="H736" s="212"/>
      <c r="I736" s="212"/>
      <c r="J736" s="212"/>
      <c r="K736" s="213"/>
    </row>
    <row r="737" spans="1:11" ht="15">
      <c r="A737" s="209"/>
      <c r="B737" s="209"/>
      <c r="C737" s="209"/>
      <c r="D737" s="209"/>
      <c r="E737" s="209"/>
      <c r="F737" s="210"/>
      <c r="G737" s="211"/>
      <c r="H737" s="212"/>
      <c r="I737" s="212"/>
      <c r="J737" s="212"/>
      <c r="K737" s="213"/>
    </row>
    <row r="738" spans="1:11" ht="15">
      <c r="A738" s="209"/>
      <c r="B738" s="209"/>
      <c r="C738" s="209"/>
      <c r="D738" s="209"/>
      <c r="E738" s="209"/>
      <c r="F738" s="210"/>
      <c r="G738" s="211"/>
      <c r="H738" s="212"/>
      <c r="I738" s="212"/>
      <c r="J738" s="212"/>
      <c r="K738" s="213"/>
    </row>
    <row r="739" spans="1:11" ht="15">
      <c r="A739" s="209"/>
      <c r="B739" s="209"/>
      <c r="C739" s="209"/>
      <c r="D739" s="209"/>
      <c r="E739" s="209"/>
      <c r="F739" s="210"/>
      <c r="G739" s="211"/>
      <c r="H739" s="212"/>
      <c r="I739" s="212"/>
      <c r="J739" s="212"/>
      <c r="K739" s="213"/>
    </row>
    <row r="740" spans="1:11" ht="15">
      <c r="A740" s="209"/>
      <c r="B740" s="209"/>
      <c r="C740" s="209"/>
      <c r="D740" s="209"/>
      <c r="E740" s="209"/>
      <c r="F740" s="210"/>
      <c r="G740" s="211"/>
      <c r="H740" s="212"/>
      <c r="I740" s="212"/>
      <c r="J740" s="212"/>
      <c r="K740" s="213"/>
    </row>
    <row r="741" spans="1:11" ht="15">
      <c r="A741" s="209"/>
      <c r="B741" s="209"/>
      <c r="C741" s="209"/>
      <c r="D741" s="209"/>
      <c r="E741" s="209"/>
      <c r="F741" s="210"/>
      <c r="G741" s="211"/>
      <c r="H741" s="212"/>
      <c r="I741" s="212"/>
      <c r="J741" s="212"/>
      <c r="K741" s="213"/>
    </row>
    <row r="742" spans="1:11" ht="15">
      <c r="A742" s="209"/>
      <c r="B742" s="209"/>
      <c r="C742" s="209"/>
      <c r="D742" s="209"/>
      <c r="E742" s="209"/>
      <c r="F742" s="210"/>
      <c r="G742" s="211"/>
      <c r="H742" s="212"/>
      <c r="I742" s="212"/>
      <c r="J742" s="212"/>
      <c r="K742" s="213"/>
    </row>
    <row r="743" spans="1:11" ht="15">
      <c r="A743" s="209"/>
      <c r="B743" s="209"/>
      <c r="C743" s="209"/>
      <c r="D743" s="209"/>
      <c r="E743" s="209"/>
      <c r="F743" s="210"/>
      <c r="G743" s="211"/>
      <c r="H743" s="212"/>
      <c r="I743" s="212"/>
      <c r="J743" s="212"/>
      <c r="K743" s="213"/>
    </row>
    <row r="744" spans="1:11" ht="15">
      <c r="A744" s="209"/>
      <c r="B744" s="209"/>
      <c r="C744" s="209"/>
      <c r="D744" s="209"/>
      <c r="E744" s="209"/>
      <c r="F744" s="210"/>
      <c r="G744" s="211"/>
      <c r="H744" s="212"/>
      <c r="I744" s="212"/>
      <c r="J744" s="212"/>
      <c r="K744" s="213"/>
    </row>
    <row r="745" spans="1:11" ht="15">
      <c r="A745" s="209"/>
      <c r="B745" s="209"/>
      <c r="C745" s="209"/>
      <c r="D745" s="209"/>
      <c r="E745" s="209"/>
      <c r="F745" s="210"/>
      <c r="G745" s="211"/>
      <c r="H745" s="212"/>
      <c r="I745" s="212"/>
      <c r="J745" s="212"/>
      <c r="K745" s="213"/>
    </row>
    <row r="746" spans="1:11" ht="15">
      <c r="A746" s="209"/>
      <c r="B746" s="209"/>
      <c r="C746" s="209"/>
      <c r="D746" s="209"/>
      <c r="E746" s="209"/>
      <c r="F746" s="210"/>
      <c r="G746" s="211"/>
      <c r="H746" s="212"/>
      <c r="I746" s="212"/>
      <c r="J746" s="212"/>
      <c r="K746" s="213"/>
    </row>
    <row r="747" spans="1:11" ht="15">
      <c r="A747" s="209"/>
      <c r="B747" s="209"/>
      <c r="C747" s="209"/>
      <c r="D747" s="209"/>
      <c r="E747" s="209"/>
      <c r="F747" s="210"/>
      <c r="G747" s="211"/>
      <c r="H747" s="212"/>
      <c r="I747" s="212"/>
      <c r="J747" s="212"/>
      <c r="K747" s="213"/>
    </row>
    <row r="748" spans="1:11" ht="15">
      <c r="A748" s="209"/>
      <c r="B748" s="209"/>
      <c r="C748" s="209"/>
      <c r="D748" s="209"/>
      <c r="E748" s="209"/>
      <c r="F748" s="210"/>
      <c r="G748" s="211"/>
      <c r="H748" s="212"/>
      <c r="I748" s="212"/>
      <c r="J748" s="212"/>
      <c r="K748" s="213"/>
    </row>
    <row r="749" spans="1:11" ht="15">
      <c r="A749" s="209"/>
      <c r="B749" s="209"/>
      <c r="C749" s="209"/>
      <c r="D749" s="209"/>
      <c r="E749" s="209"/>
      <c r="F749" s="210"/>
      <c r="G749" s="211"/>
      <c r="H749" s="212"/>
      <c r="I749" s="212"/>
      <c r="J749" s="212"/>
      <c r="K749" s="213"/>
    </row>
    <row r="750" spans="1:11" ht="15">
      <c r="A750" s="209"/>
      <c r="B750" s="209"/>
      <c r="C750" s="209"/>
      <c r="D750" s="209"/>
      <c r="E750" s="209"/>
      <c r="F750" s="210"/>
      <c r="G750" s="211"/>
      <c r="H750" s="212"/>
      <c r="I750" s="212"/>
      <c r="J750" s="212"/>
      <c r="K750" s="213"/>
    </row>
    <row r="751" spans="1:11" ht="15">
      <c r="A751" s="209"/>
      <c r="B751" s="209"/>
      <c r="C751" s="209"/>
      <c r="D751" s="209"/>
      <c r="E751" s="209"/>
      <c r="F751" s="210"/>
      <c r="G751" s="211"/>
      <c r="H751" s="212"/>
      <c r="I751" s="212"/>
      <c r="J751" s="212"/>
      <c r="K751" s="213"/>
    </row>
    <row r="752" spans="1:11" ht="15">
      <c r="A752" s="209"/>
      <c r="B752" s="209"/>
      <c r="C752" s="209"/>
      <c r="D752" s="209"/>
      <c r="E752" s="209"/>
      <c r="F752" s="210"/>
      <c r="G752" s="211"/>
      <c r="H752" s="212"/>
      <c r="I752" s="212"/>
      <c r="J752" s="212"/>
      <c r="K752" s="213"/>
    </row>
    <row r="753" spans="1:11" ht="15">
      <c r="A753" s="209"/>
      <c r="B753" s="209"/>
      <c r="C753" s="209"/>
      <c r="D753" s="209"/>
      <c r="E753" s="209"/>
      <c r="F753" s="210"/>
      <c r="G753" s="211"/>
      <c r="H753" s="212"/>
      <c r="I753" s="212"/>
      <c r="J753" s="212"/>
      <c r="K753" s="213"/>
    </row>
    <row r="754" spans="1:11" ht="15">
      <c r="A754" s="209"/>
      <c r="B754" s="209"/>
      <c r="C754" s="209"/>
      <c r="D754" s="209"/>
      <c r="E754" s="209"/>
      <c r="F754" s="210"/>
      <c r="G754" s="211"/>
      <c r="H754" s="212"/>
      <c r="I754" s="212"/>
      <c r="J754" s="212"/>
      <c r="K754" s="213"/>
    </row>
    <row r="755" spans="1:11" ht="15">
      <c r="A755" s="209"/>
      <c r="B755" s="209"/>
      <c r="C755" s="209"/>
      <c r="D755" s="209"/>
      <c r="E755" s="209"/>
      <c r="F755" s="210"/>
      <c r="G755" s="211"/>
      <c r="H755" s="212"/>
      <c r="I755" s="212"/>
      <c r="J755" s="212"/>
      <c r="K755" s="213"/>
    </row>
    <row r="756" spans="1:11" ht="15">
      <c r="A756" s="209"/>
      <c r="B756" s="209"/>
      <c r="C756" s="209"/>
      <c r="D756" s="209"/>
      <c r="E756" s="209"/>
      <c r="F756" s="210"/>
      <c r="G756" s="211"/>
      <c r="H756" s="212"/>
      <c r="I756" s="212"/>
      <c r="J756" s="212"/>
      <c r="K756" s="213"/>
    </row>
    <row r="757" spans="1:11" ht="15">
      <c r="A757" s="209"/>
      <c r="B757" s="209"/>
      <c r="C757" s="209"/>
      <c r="D757" s="209"/>
      <c r="E757" s="209"/>
      <c r="F757" s="210"/>
      <c r="G757" s="211"/>
      <c r="H757" s="212"/>
      <c r="I757" s="212"/>
      <c r="J757" s="212"/>
      <c r="K757" s="213"/>
    </row>
    <row r="758" spans="1:11" ht="15">
      <c r="A758" s="209"/>
      <c r="B758" s="209"/>
      <c r="C758" s="209"/>
      <c r="D758" s="209"/>
      <c r="E758" s="209"/>
      <c r="F758" s="210"/>
      <c r="G758" s="211"/>
      <c r="H758" s="212"/>
      <c r="I758" s="212"/>
      <c r="J758" s="212"/>
      <c r="K758" s="213"/>
    </row>
    <row r="759" spans="1:11" ht="15">
      <c r="A759" s="209"/>
      <c r="B759" s="209"/>
      <c r="C759" s="209"/>
      <c r="D759" s="209"/>
      <c r="E759" s="209"/>
      <c r="F759" s="210"/>
      <c r="G759" s="211"/>
      <c r="H759" s="212"/>
      <c r="I759" s="212"/>
      <c r="J759" s="212"/>
      <c r="K759" s="213"/>
    </row>
    <row r="760" spans="1:11" ht="15">
      <c r="A760" s="209"/>
      <c r="B760" s="209"/>
      <c r="C760" s="209"/>
      <c r="D760" s="209"/>
      <c r="E760" s="209"/>
      <c r="F760" s="210"/>
      <c r="G760" s="211"/>
      <c r="H760" s="212"/>
      <c r="I760" s="212"/>
      <c r="J760" s="212"/>
      <c r="K760" s="213"/>
    </row>
    <row r="761" spans="1:11" ht="15">
      <c r="A761" s="209"/>
      <c r="B761" s="209"/>
      <c r="C761" s="209"/>
      <c r="D761" s="209"/>
      <c r="E761" s="209"/>
      <c r="F761" s="210"/>
      <c r="G761" s="211"/>
      <c r="H761" s="212"/>
      <c r="I761" s="212"/>
      <c r="J761" s="212"/>
      <c r="K761" s="213"/>
    </row>
    <row r="762" spans="1:11" ht="15">
      <c r="A762" s="209"/>
      <c r="B762" s="209"/>
      <c r="C762" s="209"/>
      <c r="D762" s="209"/>
      <c r="E762" s="209"/>
      <c r="F762" s="210"/>
      <c r="G762" s="211"/>
      <c r="H762" s="212"/>
      <c r="I762" s="212"/>
      <c r="J762" s="212"/>
      <c r="K762" s="213"/>
    </row>
    <row r="763" spans="1:11" ht="15">
      <c r="A763" s="209"/>
      <c r="B763" s="209"/>
      <c r="C763" s="209"/>
      <c r="D763" s="209"/>
      <c r="E763" s="209"/>
      <c r="F763" s="210"/>
      <c r="G763" s="211"/>
      <c r="H763" s="212"/>
      <c r="I763" s="212"/>
      <c r="J763" s="212"/>
      <c r="K763" s="213"/>
    </row>
    <row r="764" spans="1:11" ht="15">
      <c r="A764" s="209"/>
      <c r="B764" s="209"/>
      <c r="C764" s="209"/>
      <c r="D764" s="209"/>
      <c r="E764" s="209"/>
      <c r="F764" s="210"/>
      <c r="G764" s="211"/>
      <c r="H764" s="212"/>
      <c r="I764" s="212"/>
      <c r="J764" s="212"/>
      <c r="K764" s="213"/>
    </row>
    <row r="765" spans="1:11" ht="15">
      <c r="A765" s="209"/>
      <c r="B765" s="209"/>
      <c r="C765" s="209"/>
      <c r="D765" s="209"/>
      <c r="E765" s="209"/>
      <c r="F765" s="210"/>
      <c r="G765" s="211"/>
      <c r="H765" s="212"/>
      <c r="I765" s="212"/>
      <c r="J765" s="212"/>
      <c r="K765" s="213"/>
    </row>
    <row r="766" spans="1:11" ht="15">
      <c r="A766" s="209"/>
      <c r="B766" s="209"/>
      <c r="C766" s="209"/>
      <c r="D766" s="209"/>
      <c r="E766" s="209"/>
      <c r="F766" s="210"/>
      <c r="G766" s="211"/>
      <c r="H766" s="212"/>
      <c r="I766" s="212"/>
      <c r="J766" s="212"/>
      <c r="K766" s="213"/>
    </row>
    <row r="767" spans="1:11" ht="15">
      <c r="A767" s="209"/>
      <c r="B767" s="209"/>
      <c r="C767" s="209"/>
      <c r="D767" s="209"/>
      <c r="E767" s="209"/>
      <c r="F767" s="210"/>
      <c r="G767" s="211"/>
      <c r="H767" s="212"/>
      <c r="I767" s="212"/>
      <c r="J767" s="212"/>
      <c r="K767" s="213"/>
    </row>
    <row r="768" spans="1:11" ht="15">
      <c r="A768" s="209"/>
      <c r="B768" s="209"/>
      <c r="C768" s="209"/>
      <c r="D768" s="209"/>
      <c r="E768" s="209"/>
      <c r="F768" s="210"/>
      <c r="G768" s="211"/>
      <c r="H768" s="212"/>
      <c r="I768" s="212"/>
      <c r="J768" s="212"/>
      <c r="K768" s="213"/>
    </row>
    <row r="769" spans="1:11" ht="15">
      <c r="A769" s="209"/>
      <c r="B769" s="209"/>
      <c r="C769" s="209"/>
      <c r="D769" s="209"/>
      <c r="E769" s="209"/>
      <c r="F769" s="210"/>
      <c r="G769" s="211"/>
      <c r="H769" s="212"/>
      <c r="I769" s="212"/>
      <c r="J769" s="212"/>
      <c r="K769" s="213"/>
    </row>
    <row r="770" spans="1:11" ht="15">
      <c r="A770" s="209"/>
      <c r="B770" s="209"/>
      <c r="C770" s="209"/>
      <c r="D770" s="209"/>
      <c r="E770" s="209"/>
      <c r="F770" s="210"/>
      <c r="G770" s="211"/>
      <c r="H770" s="212"/>
      <c r="I770" s="212"/>
      <c r="J770" s="212"/>
      <c r="K770" s="213"/>
    </row>
    <row r="771" spans="1:11" ht="15">
      <c r="A771" s="209"/>
      <c r="B771" s="209"/>
      <c r="C771" s="209"/>
      <c r="D771" s="209"/>
      <c r="E771" s="209"/>
      <c r="F771" s="210"/>
      <c r="G771" s="211"/>
      <c r="H771" s="212"/>
      <c r="I771" s="212"/>
      <c r="J771" s="212"/>
      <c r="K771" s="213"/>
    </row>
    <row r="772" spans="1:11" ht="15">
      <c r="A772" s="209"/>
      <c r="B772" s="209"/>
      <c r="C772" s="209"/>
      <c r="D772" s="209"/>
      <c r="E772" s="209"/>
      <c r="F772" s="210"/>
      <c r="G772" s="211"/>
      <c r="H772" s="212"/>
      <c r="I772" s="212"/>
      <c r="J772" s="212"/>
      <c r="K772" s="213"/>
    </row>
    <row r="773" spans="1:11" ht="15">
      <c r="A773" s="209"/>
      <c r="B773" s="209"/>
      <c r="C773" s="209"/>
      <c r="D773" s="209"/>
      <c r="E773" s="209"/>
      <c r="F773" s="210"/>
      <c r="G773" s="211"/>
      <c r="H773" s="212"/>
      <c r="I773" s="212"/>
      <c r="J773" s="212"/>
      <c r="K773" s="213"/>
    </row>
    <row r="774" spans="1:11" ht="15">
      <c r="A774" s="209"/>
      <c r="B774" s="209"/>
      <c r="C774" s="209"/>
      <c r="D774" s="209"/>
      <c r="E774" s="209"/>
      <c r="F774" s="210"/>
      <c r="G774" s="211"/>
      <c r="H774" s="212"/>
      <c r="I774" s="212"/>
      <c r="J774" s="212"/>
      <c r="K774" s="213"/>
    </row>
    <row r="775" spans="1:11" ht="15">
      <c r="A775" s="209"/>
      <c r="B775" s="209"/>
      <c r="C775" s="209"/>
      <c r="D775" s="209"/>
      <c r="E775" s="209"/>
      <c r="F775" s="210"/>
      <c r="G775" s="211"/>
      <c r="H775" s="212"/>
      <c r="I775" s="212"/>
      <c r="J775" s="212"/>
      <c r="K775" s="213"/>
    </row>
    <row r="776" spans="1:11" ht="15">
      <c r="A776" s="209"/>
      <c r="B776" s="209"/>
      <c r="C776" s="209"/>
      <c r="D776" s="209"/>
      <c r="E776" s="209"/>
      <c r="F776" s="210"/>
      <c r="G776" s="211"/>
      <c r="H776" s="212"/>
      <c r="I776" s="212"/>
      <c r="J776" s="212"/>
      <c r="K776" s="213"/>
    </row>
    <row r="777" spans="1:11" ht="15">
      <c r="A777" s="209"/>
      <c r="B777" s="209"/>
      <c r="C777" s="209"/>
      <c r="D777" s="209"/>
      <c r="E777" s="209"/>
      <c r="F777" s="210"/>
      <c r="G777" s="211"/>
      <c r="H777" s="212"/>
      <c r="I777" s="212"/>
      <c r="J777" s="212"/>
      <c r="K777" s="213"/>
    </row>
    <row r="778" spans="1:11" ht="15">
      <c r="A778" s="209"/>
      <c r="B778" s="209"/>
      <c r="C778" s="209"/>
      <c r="D778" s="209"/>
      <c r="E778" s="209"/>
      <c r="F778" s="210"/>
      <c r="G778" s="211"/>
      <c r="H778" s="212"/>
      <c r="I778" s="212"/>
      <c r="J778" s="212"/>
      <c r="K778" s="213"/>
    </row>
    <row r="779" spans="1:11" ht="15">
      <c r="A779" s="209"/>
      <c r="B779" s="209"/>
      <c r="C779" s="209"/>
      <c r="D779" s="209"/>
      <c r="E779" s="209"/>
      <c r="F779" s="210"/>
      <c r="G779" s="211"/>
      <c r="H779" s="212"/>
      <c r="I779" s="212"/>
      <c r="J779" s="212"/>
      <c r="K779" s="213"/>
    </row>
    <row r="780" spans="1:11" ht="15">
      <c r="A780" s="209"/>
      <c r="B780" s="209"/>
      <c r="C780" s="209"/>
      <c r="D780" s="209"/>
      <c r="E780" s="209"/>
      <c r="F780" s="210"/>
      <c r="G780" s="211"/>
      <c r="H780" s="212"/>
      <c r="I780" s="212"/>
      <c r="J780" s="212"/>
      <c r="K780" s="213"/>
    </row>
    <row r="781" spans="1:11" ht="15">
      <c r="A781" s="209"/>
      <c r="B781" s="209"/>
      <c r="C781" s="209"/>
      <c r="D781" s="209"/>
      <c r="E781" s="209"/>
      <c r="F781" s="210"/>
      <c r="G781" s="211"/>
      <c r="H781" s="212"/>
      <c r="I781" s="212"/>
      <c r="J781" s="212"/>
      <c r="K781" s="213"/>
    </row>
    <row r="782" spans="1:11" ht="15">
      <c r="A782" s="209"/>
      <c r="B782" s="209"/>
      <c r="C782" s="209"/>
      <c r="D782" s="209"/>
      <c r="E782" s="209"/>
      <c r="F782" s="210"/>
      <c r="G782" s="211"/>
      <c r="H782" s="212"/>
      <c r="I782" s="212"/>
      <c r="J782" s="212"/>
      <c r="K782" s="213"/>
    </row>
    <row r="783" spans="1:11" ht="15">
      <c r="A783" s="209"/>
      <c r="B783" s="209"/>
      <c r="C783" s="209"/>
      <c r="D783" s="209"/>
      <c r="E783" s="209"/>
      <c r="F783" s="210"/>
      <c r="G783" s="211"/>
      <c r="H783" s="212"/>
      <c r="I783" s="212"/>
      <c r="J783" s="212"/>
      <c r="K783" s="213"/>
    </row>
    <row r="784" spans="1:11" ht="15">
      <c r="A784" s="209"/>
      <c r="B784" s="209"/>
      <c r="C784" s="209"/>
      <c r="D784" s="209"/>
      <c r="E784" s="209"/>
      <c r="F784" s="210"/>
      <c r="G784" s="211"/>
      <c r="H784" s="212"/>
      <c r="I784" s="212"/>
      <c r="J784" s="212"/>
      <c r="K784" s="213"/>
    </row>
    <row r="785" spans="1:11" ht="15">
      <c r="A785" s="209"/>
      <c r="B785" s="209"/>
      <c r="C785" s="209"/>
      <c r="D785" s="209"/>
      <c r="E785" s="209"/>
      <c r="F785" s="210"/>
      <c r="G785" s="211"/>
      <c r="H785" s="212"/>
      <c r="I785" s="212"/>
      <c r="J785" s="212"/>
      <c r="K785" s="213"/>
    </row>
    <row r="786" spans="1:11" ht="15">
      <c r="A786" s="209"/>
      <c r="B786" s="209"/>
      <c r="C786" s="209"/>
      <c r="D786" s="209"/>
      <c r="E786" s="209"/>
      <c r="F786" s="210"/>
      <c r="G786" s="211"/>
      <c r="H786" s="212"/>
      <c r="I786" s="212"/>
      <c r="J786" s="212"/>
      <c r="K786" s="213"/>
    </row>
    <row r="787" spans="1:11" ht="15">
      <c r="A787" s="209"/>
      <c r="B787" s="209"/>
      <c r="C787" s="209"/>
      <c r="D787" s="209"/>
      <c r="E787" s="209"/>
      <c r="F787" s="210"/>
      <c r="G787" s="211"/>
      <c r="H787" s="212"/>
      <c r="I787" s="212"/>
      <c r="J787" s="212"/>
      <c r="K787" s="213"/>
    </row>
    <row r="788" spans="1:11" ht="15">
      <c r="A788" s="209"/>
      <c r="B788" s="209"/>
      <c r="C788" s="209"/>
      <c r="D788" s="209"/>
      <c r="E788" s="209"/>
      <c r="F788" s="210"/>
      <c r="G788" s="211"/>
      <c r="H788" s="212"/>
      <c r="I788" s="212"/>
      <c r="J788" s="212"/>
      <c r="K788" s="213"/>
    </row>
    <row r="789" spans="1:11" ht="15">
      <c r="A789" s="209"/>
      <c r="B789" s="209"/>
      <c r="C789" s="209"/>
      <c r="D789" s="209"/>
      <c r="E789" s="209"/>
      <c r="F789" s="210"/>
      <c r="G789" s="211"/>
      <c r="H789" s="212"/>
      <c r="I789" s="212"/>
      <c r="J789" s="212"/>
      <c r="K789" s="213"/>
    </row>
    <row r="790" spans="1:11" ht="15">
      <c r="A790" s="209"/>
      <c r="B790" s="209"/>
      <c r="C790" s="209"/>
      <c r="D790" s="209"/>
      <c r="E790" s="209"/>
      <c r="F790" s="210"/>
      <c r="G790" s="211"/>
      <c r="H790" s="212"/>
      <c r="I790" s="212"/>
      <c r="J790" s="212"/>
      <c r="K790" s="213"/>
    </row>
    <row r="791" spans="1:11" ht="15">
      <c r="A791" s="209"/>
      <c r="B791" s="209"/>
      <c r="C791" s="209"/>
      <c r="D791" s="209"/>
      <c r="E791" s="209"/>
      <c r="F791" s="210"/>
      <c r="G791" s="211"/>
      <c r="H791" s="212"/>
      <c r="I791" s="212"/>
      <c r="J791" s="212"/>
      <c r="K791" s="213"/>
    </row>
    <row r="792" spans="1:11" ht="15">
      <c r="A792" s="209"/>
      <c r="B792" s="209"/>
      <c r="C792" s="209"/>
      <c r="D792" s="209"/>
      <c r="E792" s="209"/>
      <c r="F792" s="210"/>
      <c r="G792" s="211"/>
      <c r="H792" s="212"/>
      <c r="I792" s="212"/>
      <c r="J792" s="212"/>
      <c r="K792" s="213"/>
    </row>
    <row r="793" spans="1:11" ht="15">
      <c r="A793" s="209"/>
      <c r="B793" s="209"/>
      <c r="C793" s="209"/>
      <c r="D793" s="209"/>
      <c r="E793" s="209"/>
      <c r="F793" s="210"/>
      <c r="G793" s="211"/>
      <c r="H793" s="212"/>
      <c r="I793" s="212"/>
      <c r="J793" s="212"/>
      <c r="K793" s="213"/>
    </row>
    <row r="794" spans="1:11" ht="15">
      <c r="A794" s="209"/>
      <c r="B794" s="209"/>
      <c r="C794" s="209"/>
      <c r="D794" s="209"/>
      <c r="E794" s="209"/>
      <c r="F794" s="210"/>
      <c r="G794" s="211"/>
      <c r="H794" s="212"/>
      <c r="I794" s="212"/>
      <c r="J794" s="212"/>
      <c r="K794" s="213"/>
    </row>
    <row r="795" spans="1:11" ht="15">
      <c r="A795" s="209"/>
      <c r="B795" s="209"/>
      <c r="C795" s="209"/>
      <c r="D795" s="209"/>
      <c r="E795" s="209"/>
      <c r="F795" s="210"/>
      <c r="G795" s="211"/>
      <c r="H795" s="212"/>
      <c r="I795" s="212"/>
      <c r="J795" s="212"/>
      <c r="K795" s="213"/>
    </row>
    <row r="796" spans="1:11" ht="15">
      <c r="A796" s="209"/>
      <c r="B796" s="209"/>
      <c r="C796" s="209"/>
      <c r="D796" s="209"/>
      <c r="E796" s="209"/>
      <c r="F796" s="210"/>
      <c r="G796" s="211"/>
      <c r="H796" s="212"/>
      <c r="I796" s="212"/>
      <c r="J796" s="212"/>
      <c r="K796" s="213"/>
    </row>
    <row r="797" spans="1:11" ht="15">
      <c r="A797" s="209"/>
      <c r="B797" s="209"/>
      <c r="C797" s="209"/>
      <c r="D797" s="209"/>
      <c r="E797" s="209"/>
      <c r="F797" s="210"/>
      <c r="G797" s="211"/>
      <c r="H797" s="212"/>
      <c r="I797" s="212"/>
      <c r="J797" s="212"/>
      <c r="K797" s="213"/>
    </row>
    <row r="798" spans="1:11" ht="15">
      <c r="A798" s="209"/>
      <c r="B798" s="209"/>
      <c r="C798" s="209"/>
      <c r="D798" s="209"/>
      <c r="E798" s="209"/>
      <c r="F798" s="210"/>
      <c r="G798" s="211"/>
      <c r="H798" s="212"/>
      <c r="I798" s="212"/>
      <c r="J798" s="212"/>
      <c r="K798" s="213"/>
    </row>
    <row r="799" spans="1:11" ht="15">
      <c r="A799" s="209"/>
      <c r="B799" s="209"/>
      <c r="C799" s="209"/>
      <c r="D799" s="209"/>
      <c r="E799" s="209"/>
      <c r="F799" s="210"/>
      <c r="G799" s="211"/>
      <c r="H799" s="212"/>
      <c r="I799" s="212"/>
      <c r="J799" s="212"/>
      <c r="K799" s="213"/>
    </row>
    <row r="800" spans="1:11" ht="15">
      <c r="A800" s="209"/>
      <c r="B800" s="209"/>
      <c r="C800" s="209"/>
      <c r="D800" s="209"/>
      <c r="E800" s="209"/>
      <c r="F800" s="210"/>
      <c r="G800" s="211"/>
      <c r="H800" s="212"/>
      <c r="I800" s="212"/>
      <c r="J800" s="212"/>
      <c r="K800" s="213"/>
    </row>
    <row r="801" spans="1:11" ht="15">
      <c r="A801" s="209"/>
      <c r="B801" s="209"/>
      <c r="C801" s="209"/>
      <c r="D801" s="209"/>
      <c r="E801" s="209"/>
      <c r="F801" s="210"/>
      <c r="G801" s="211"/>
      <c r="H801" s="212"/>
      <c r="I801" s="212"/>
      <c r="J801" s="212"/>
      <c r="K801" s="213"/>
    </row>
    <row r="802" spans="1:11" ht="15">
      <c r="A802" s="209"/>
      <c r="B802" s="209"/>
      <c r="C802" s="209"/>
      <c r="D802" s="209"/>
      <c r="E802" s="209"/>
      <c r="F802" s="210"/>
      <c r="G802" s="211"/>
      <c r="H802" s="212"/>
      <c r="I802" s="212"/>
      <c r="J802" s="212"/>
      <c r="K802" s="213"/>
    </row>
    <row r="803" spans="1:11" ht="15">
      <c r="A803" s="209"/>
      <c r="B803" s="209"/>
      <c r="C803" s="209"/>
      <c r="D803" s="209"/>
      <c r="E803" s="209"/>
      <c r="F803" s="210"/>
      <c r="G803" s="211"/>
      <c r="H803" s="212"/>
      <c r="I803" s="212"/>
      <c r="J803" s="212"/>
      <c r="K803" s="213"/>
    </row>
    <row r="804" spans="1:11" ht="15">
      <c r="A804" s="209"/>
      <c r="B804" s="209"/>
      <c r="C804" s="209"/>
      <c r="D804" s="209"/>
      <c r="E804" s="209"/>
      <c r="F804" s="210"/>
      <c r="G804" s="211"/>
      <c r="H804" s="212"/>
      <c r="I804" s="212"/>
      <c r="J804" s="212"/>
      <c r="K804" s="213"/>
    </row>
    <row r="805" spans="1:11" ht="15">
      <c r="A805" s="209"/>
      <c r="B805" s="209"/>
      <c r="C805" s="209"/>
      <c r="D805" s="209"/>
      <c r="E805" s="209"/>
      <c r="F805" s="210"/>
      <c r="G805" s="211"/>
      <c r="H805" s="212"/>
      <c r="I805" s="212"/>
      <c r="J805" s="212"/>
      <c r="K805" s="213"/>
    </row>
    <row r="806" spans="1:11" ht="15">
      <c r="A806" s="209"/>
      <c r="B806" s="209"/>
      <c r="C806" s="209"/>
      <c r="D806" s="209"/>
      <c r="E806" s="209"/>
      <c r="F806" s="210"/>
      <c r="G806" s="211"/>
      <c r="H806" s="212"/>
      <c r="I806" s="212"/>
      <c r="J806" s="212"/>
      <c r="K806" s="213"/>
    </row>
    <row r="807" spans="1:11" ht="15">
      <c r="A807" s="209"/>
      <c r="B807" s="209"/>
      <c r="C807" s="209"/>
      <c r="D807" s="209"/>
      <c r="E807" s="209"/>
      <c r="F807" s="210"/>
      <c r="G807" s="211"/>
      <c r="H807" s="212"/>
      <c r="I807" s="212"/>
      <c r="J807" s="212"/>
      <c r="K807" s="213"/>
    </row>
    <row r="808" spans="1:11" ht="15">
      <c r="A808" s="209"/>
      <c r="B808" s="209"/>
      <c r="C808" s="209"/>
      <c r="D808" s="209"/>
      <c r="E808" s="209"/>
      <c r="F808" s="210"/>
      <c r="G808" s="211"/>
      <c r="H808" s="212"/>
      <c r="I808" s="212"/>
      <c r="J808" s="212"/>
      <c r="K808" s="213"/>
    </row>
    <row r="809" spans="1:11" ht="15">
      <c r="A809" s="209"/>
      <c r="B809" s="209"/>
      <c r="C809" s="209"/>
      <c r="D809" s="209"/>
      <c r="E809" s="209"/>
      <c r="F809" s="210"/>
      <c r="G809" s="211"/>
      <c r="H809" s="212"/>
      <c r="I809" s="212"/>
      <c r="J809" s="212"/>
      <c r="K809" s="213"/>
    </row>
    <row r="810" spans="1:11" ht="15">
      <c r="A810" s="209"/>
      <c r="B810" s="209"/>
      <c r="C810" s="209"/>
      <c r="D810" s="209"/>
      <c r="E810" s="209"/>
      <c r="F810" s="210"/>
      <c r="G810" s="211"/>
      <c r="H810" s="212"/>
      <c r="I810" s="212"/>
      <c r="J810" s="212"/>
      <c r="K810" s="213"/>
    </row>
    <row r="811" spans="1:11" ht="15">
      <c r="A811" s="209"/>
      <c r="B811" s="209"/>
      <c r="C811" s="209"/>
      <c r="D811" s="209"/>
      <c r="E811" s="209"/>
      <c r="F811" s="210"/>
      <c r="G811" s="211"/>
      <c r="H811" s="212"/>
      <c r="I811" s="212"/>
      <c r="J811" s="212"/>
      <c r="K811" s="213"/>
    </row>
    <row r="812" spans="1:11" ht="15">
      <c r="A812" s="209"/>
      <c r="B812" s="209"/>
      <c r="C812" s="209"/>
      <c r="D812" s="209"/>
      <c r="E812" s="209"/>
      <c r="F812" s="210"/>
      <c r="G812" s="211"/>
      <c r="H812" s="212"/>
      <c r="I812" s="212"/>
      <c r="J812" s="212"/>
      <c r="K812" s="213"/>
    </row>
    <row r="813" spans="1:11" ht="15">
      <c r="A813" s="209"/>
      <c r="B813" s="209"/>
      <c r="C813" s="209"/>
      <c r="D813" s="209"/>
      <c r="E813" s="209"/>
      <c r="F813" s="210"/>
      <c r="G813" s="211"/>
      <c r="H813" s="212"/>
      <c r="I813" s="212"/>
      <c r="J813" s="212"/>
      <c r="K813" s="213"/>
    </row>
    <row r="814" spans="1:11" ht="15">
      <c r="A814" s="209"/>
      <c r="B814" s="209"/>
      <c r="C814" s="209"/>
      <c r="D814" s="209"/>
      <c r="E814" s="209"/>
      <c r="F814" s="210"/>
      <c r="G814" s="211"/>
      <c r="H814" s="212"/>
      <c r="I814" s="212"/>
      <c r="J814" s="212"/>
      <c r="K814" s="213"/>
    </row>
    <row r="815" spans="1:11" ht="15">
      <c r="A815" s="209"/>
      <c r="B815" s="209"/>
      <c r="C815" s="209"/>
      <c r="D815" s="209"/>
      <c r="E815" s="209"/>
      <c r="F815" s="210"/>
      <c r="G815" s="211"/>
      <c r="H815" s="212"/>
      <c r="I815" s="212"/>
      <c r="J815" s="212"/>
      <c r="K815" s="213"/>
    </row>
    <row r="816" spans="1:11" ht="15">
      <c r="A816" s="209"/>
      <c r="B816" s="209"/>
      <c r="C816" s="209"/>
      <c r="D816" s="209"/>
      <c r="E816" s="209"/>
      <c r="F816" s="210"/>
      <c r="G816" s="211"/>
      <c r="H816" s="212"/>
      <c r="I816" s="212"/>
      <c r="J816" s="212"/>
      <c r="K816" s="213"/>
    </row>
    <row r="817" spans="1:11" ht="15">
      <c r="A817" s="209"/>
      <c r="B817" s="209"/>
      <c r="C817" s="209"/>
      <c r="D817" s="209"/>
      <c r="E817" s="209"/>
      <c r="F817" s="210"/>
      <c r="G817" s="211"/>
      <c r="H817" s="212"/>
      <c r="I817" s="212"/>
      <c r="J817" s="212"/>
      <c r="K817" s="213"/>
    </row>
    <row r="818" spans="1:11" ht="15">
      <c r="A818" s="209"/>
      <c r="B818" s="209"/>
      <c r="C818" s="209"/>
      <c r="D818" s="209"/>
      <c r="E818" s="209"/>
      <c r="F818" s="210"/>
      <c r="G818" s="211"/>
      <c r="H818" s="212"/>
      <c r="I818" s="212"/>
      <c r="J818" s="212"/>
      <c r="K818" s="213"/>
    </row>
    <row r="819" spans="1:11" ht="15">
      <c r="A819" s="209"/>
      <c r="B819" s="209"/>
      <c r="C819" s="209"/>
      <c r="D819" s="209"/>
      <c r="E819" s="209"/>
      <c r="F819" s="210"/>
      <c r="G819" s="211"/>
      <c r="H819" s="212"/>
      <c r="I819" s="212"/>
      <c r="J819" s="212"/>
      <c r="K819" s="213"/>
    </row>
    <row r="820" spans="1:11" ht="15">
      <c r="A820" s="209"/>
      <c r="B820" s="209"/>
      <c r="C820" s="209"/>
      <c r="D820" s="209"/>
      <c r="E820" s="209"/>
      <c r="F820" s="210"/>
      <c r="G820" s="211"/>
      <c r="H820" s="212"/>
      <c r="I820" s="212"/>
      <c r="J820" s="212"/>
      <c r="K820" s="213"/>
    </row>
  </sheetData>
  <sheetProtection sort="0"/>
  <autoFilter ref="A2:K9" xr:uid="{00000000-0009-0000-0000-000004000000}"/>
  <mergeCells count="1">
    <mergeCell ref="A1:K1"/>
  </mergeCells>
  <conditionalFormatting sqref="J3:J820">
    <cfRule type="cellIs" dxfId="132" priority="1" operator="equal">
      <formula>"Other Regional Org. (specify in the comments)"</formula>
    </cfRule>
    <cfRule type="cellIs" dxfId="131" priority="2" operator="equal">
      <formula>"AFCAC"</formula>
    </cfRule>
    <cfRule type="cellIs" dxfId="130" priority="3" operator="equal">
      <formula>"WACAF"</formula>
    </cfRule>
    <cfRule type="cellIs" dxfId="129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20" xr:uid="{00000000-0002-0000-04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20" xr:uid="{00000000-0002-0000-04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20" xr:uid="{00000000-0002-0000-0400-000002000000}">
      <formula1>"Virtual, Onsite"</formula1>
    </dataValidation>
    <dataValidation type="list" allowBlank="1" showInputMessage="1" showErrorMessage="1" promptTitle="Select the dropdown list " prompt="ESAF, WACAF, AFCAC Other Regional Org" sqref="J3:J820" xr:uid="{00000000-0002-0000-0400-000003000000}">
      <formula1>"ESAF, WACAF,AFCAC, Other Regional Org. (specify in the comments)"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17"/>
  <sheetViews>
    <sheetView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F3" sqref="F3"/>
    </sheetView>
  </sheetViews>
  <sheetFormatPr baseColWidth="10" defaultColWidth="9.28515625" defaultRowHeight="15.75"/>
  <cols>
    <col min="1" max="1" width="14.42578125" style="1" customWidth="1"/>
    <col min="2" max="2" width="16.28515625" style="1" customWidth="1"/>
    <col min="3" max="3" width="18" style="214" customWidth="1"/>
    <col min="4" max="4" width="24.5703125" style="214" customWidth="1"/>
    <col min="5" max="5" width="19.7109375" style="1" customWidth="1"/>
    <col min="6" max="6" width="18.5703125" style="1" customWidth="1"/>
    <col min="7" max="7" width="13.5703125" style="215" customWidth="1"/>
    <col min="8" max="8" width="10.5703125" style="216" customWidth="1"/>
    <col min="9" max="9" width="16.28515625" style="216" customWidth="1"/>
    <col min="10" max="10" width="15.42578125" style="217" customWidth="1"/>
    <col min="11" max="11" width="20.7109375" style="1" customWidth="1"/>
  </cols>
  <sheetData>
    <row r="1" spans="1:11" s="203" customFormat="1" ht="21.75" customHeight="1" thickBot="1">
      <c r="A1" s="537" t="s">
        <v>720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</row>
    <row r="2" spans="1:11" s="208" customFormat="1" ht="58.5" customHeight="1" thickBot="1">
      <c r="A2" s="204" t="s">
        <v>682</v>
      </c>
      <c r="B2" s="205" t="s">
        <v>683</v>
      </c>
      <c r="C2" s="205" t="s">
        <v>684</v>
      </c>
      <c r="D2" s="205" t="s">
        <v>685</v>
      </c>
      <c r="E2" s="205" t="s">
        <v>5</v>
      </c>
      <c r="F2" s="205" t="s">
        <v>686</v>
      </c>
      <c r="G2" s="206" t="s">
        <v>687</v>
      </c>
      <c r="H2" s="371" t="s">
        <v>1595</v>
      </c>
      <c r="I2" s="205" t="s">
        <v>1596</v>
      </c>
      <c r="J2" s="205" t="s">
        <v>688</v>
      </c>
      <c r="K2" s="207" t="s">
        <v>689</v>
      </c>
    </row>
    <row r="3" spans="1:11" ht="116.25" customHeight="1">
      <c r="A3" s="209" t="s">
        <v>1623</v>
      </c>
      <c r="B3" s="209" t="s">
        <v>1593</v>
      </c>
      <c r="C3" s="209" t="s">
        <v>691</v>
      </c>
      <c r="D3" s="209" t="s">
        <v>1624</v>
      </c>
      <c r="E3" s="209" t="s">
        <v>1625</v>
      </c>
      <c r="F3" s="381" t="s">
        <v>1626</v>
      </c>
      <c r="G3" s="211">
        <v>44972</v>
      </c>
      <c r="H3" s="212">
        <v>180</v>
      </c>
      <c r="I3" s="212" t="s">
        <v>20</v>
      </c>
      <c r="J3" s="212" t="s">
        <v>80</v>
      </c>
      <c r="K3" s="213"/>
    </row>
    <row r="4" spans="1:11" ht="35.1" customHeight="1">
      <c r="A4" s="209"/>
      <c r="B4" s="209"/>
      <c r="C4" s="209"/>
      <c r="D4" s="209" t="s">
        <v>1246</v>
      </c>
      <c r="E4" s="209"/>
      <c r="F4" s="210"/>
      <c r="G4" s="211"/>
      <c r="H4" s="212"/>
      <c r="I4" s="212"/>
      <c r="J4" s="212"/>
      <c r="K4" s="213"/>
    </row>
    <row r="5" spans="1:11" ht="35.1" customHeight="1">
      <c r="A5" s="209"/>
      <c r="B5" s="209"/>
      <c r="C5" s="209"/>
      <c r="D5" s="209"/>
      <c r="E5" s="209"/>
      <c r="F5" s="210"/>
      <c r="G5" s="211"/>
      <c r="H5" s="212"/>
      <c r="I5" s="212"/>
      <c r="J5" s="212"/>
      <c r="K5" s="213"/>
    </row>
    <row r="6" spans="1:11" ht="35.1" customHeight="1">
      <c r="A6" s="209"/>
      <c r="B6" s="209"/>
      <c r="C6" s="209"/>
      <c r="D6" s="209"/>
      <c r="E6" s="209"/>
      <c r="F6" s="210"/>
      <c r="G6" s="211"/>
      <c r="H6" s="212"/>
      <c r="I6" s="212"/>
      <c r="J6" s="212"/>
      <c r="K6" s="213"/>
    </row>
    <row r="7" spans="1:11" ht="35.1" customHeight="1">
      <c r="A7" s="209"/>
      <c r="B7" s="209"/>
      <c r="C7" s="209"/>
      <c r="D7" s="209"/>
      <c r="E7" s="209"/>
      <c r="F7" s="210"/>
      <c r="G7" s="211"/>
      <c r="H7" s="212"/>
      <c r="I7" s="212"/>
      <c r="J7" s="212"/>
      <c r="K7" s="213"/>
    </row>
    <row r="8" spans="1:11" ht="35.1" customHeight="1">
      <c r="A8" s="209"/>
      <c r="B8" s="209"/>
      <c r="C8" s="209"/>
      <c r="D8" s="209"/>
      <c r="E8" s="209"/>
      <c r="F8" s="210"/>
      <c r="G8" s="211"/>
      <c r="H8" s="212"/>
      <c r="I8" s="212"/>
      <c r="J8" s="212"/>
      <c r="K8" s="213"/>
    </row>
    <row r="9" spans="1:11" ht="35.1" customHeight="1">
      <c r="A9" s="209"/>
      <c r="B9" s="209"/>
      <c r="C9" s="209"/>
      <c r="D9" s="209"/>
      <c r="E9" s="209"/>
      <c r="F9" s="210"/>
      <c r="G9" s="211"/>
      <c r="H9" s="212"/>
      <c r="I9" s="212"/>
      <c r="J9" s="212"/>
      <c r="K9" s="213"/>
    </row>
    <row r="10" spans="1:11" ht="35.1" customHeight="1">
      <c r="A10" s="209"/>
      <c r="B10" s="209"/>
      <c r="C10" s="209"/>
      <c r="D10" s="209"/>
      <c r="E10" s="209"/>
      <c r="F10" s="210"/>
      <c r="G10" s="211"/>
      <c r="H10" s="212"/>
      <c r="I10" s="212"/>
      <c r="J10" s="212"/>
      <c r="K10" s="213"/>
    </row>
    <row r="11" spans="1:11" ht="35.1" customHeight="1">
      <c r="A11" s="209"/>
      <c r="B11" s="209"/>
      <c r="C11" s="209"/>
      <c r="D11" s="209"/>
      <c r="E11" s="209"/>
      <c r="F11" s="210"/>
      <c r="G11" s="211"/>
      <c r="H11" s="212"/>
      <c r="I11" s="212"/>
      <c r="J11" s="212"/>
      <c r="K11" s="213"/>
    </row>
    <row r="12" spans="1:11" ht="35.1" customHeight="1">
      <c r="A12" s="209"/>
      <c r="B12" s="209"/>
      <c r="C12" s="209"/>
      <c r="D12" s="209"/>
      <c r="E12" s="209"/>
      <c r="F12" s="210"/>
      <c r="G12" s="211"/>
      <c r="H12" s="212"/>
      <c r="I12" s="212"/>
      <c r="J12" s="212"/>
      <c r="K12" s="213"/>
    </row>
    <row r="13" spans="1:11" ht="35.1" customHeight="1">
      <c r="A13" s="209"/>
      <c r="B13" s="209"/>
      <c r="C13" s="209"/>
      <c r="D13" s="209"/>
      <c r="E13" s="209"/>
      <c r="F13" s="210"/>
      <c r="G13" s="211"/>
      <c r="H13" s="212"/>
      <c r="I13" s="212"/>
      <c r="J13" s="212"/>
      <c r="K13" s="213"/>
    </row>
    <row r="14" spans="1:11" ht="35.1" customHeight="1">
      <c r="A14" s="209"/>
      <c r="B14" s="209"/>
      <c r="C14" s="209"/>
      <c r="D14" s="209"/>
      <c r="E14" s="209"/>
      <c r="F14" s="210"/>
      <c r="G14" s="211"/>
      <c r="H14" s="212"/>
      <c r="I14" s="212"/>
      <c r="J14" s="212"/>
      <c r="K14" s="213"/>
    </row>
    <row r="15" spans="1:11" ht="35.1" customHeight="1">
      <c r="A15" s="209"/>
      <c r="B15" s="209"/>
      <c r="C15" s="209"/>
      <c r="D15" s="209"/>
      <c r="E15" s="209"/>
      <c r="F15" s="210"/>
      <c r="G15" s="211"/>
      <c r="H15" s="212"/>
      <c r="I15" s="212"/>
      <c r="J15" s="212"/>
      <c r="K15" s="213"/>
    </row>
    <row r="16" spans="1:11" ht="35.1" customHeight="1">
      <c r="A16" s="209"/>
      <c r="B16" s="209"/>
      <c r="C16" s="209"/>
      <c r="D16" s="209"/>
      <c r="E16" s="209"/>
      <c r="F16" s="210"/>
      <c r="G16" s="211"/>
      <c r="H16" s="212"/>
      <c r="I16" s="212"/>
      <c r="J16" s="212"/>
      <c r="K16" s="213"/>
    </row>
    <row r="17" spans="1:11" ht="35.1" customHeight="1">
      <c r="A17" s="209"/>
      <c r="B17" s="209"/>
      <c r="C17" s="209"/>
      <c r="D17" s="209"/>
      <c r="E17" s="209"/>
      <c r="F17" s="210"/>
      <c r="G17" s="211"/>
      <c r="H17" s="212"/>
      <c r="I17" s="212"/>
      <c r="J17" s="212"/>
      <c r="K17" s="213"/>
    </row>
    <row r="18" spans="1:11" ht="35.1" customHeight="1">
      <c r="A18" s="209"/>
      <c r="B18" s="209"/>
      <c r="C18" s="209"/>
      <c r="D18" s="209"/>
      <c r="E18" s="209"/>
      <c r="F18" s="210"/>
      <c r="G18" s="211"/>
      <c r="H18" s="212"/>
      <c r="I18" s="212"/>
      <c r="J18" s="212"/>
      <c r="K18" s="213"/>
    </row>
    <row r="19" spans="1:11" ht="35.1" customHeight="1">
      <c r="A19" s="209"/>
      <c r="B19" s="209"/>
      <c r="C19" s="209"/>
      <c r="D19" s="209"/>
      <c r="E19" s="209"/>
      <c r="F19" s="210"/>
      <c r="G19" s="211"/>
      <c r="H19" s="212"/>
      <c r="I19" s="212"/>
      <c r="J19" s="212"/>
      <c r="K19" s="213"/>
    </row>
    <row r="20" spans="1:11" ht="35.1" customHeight="1">
      <c r="A20" s="209"/>
      <c r="B20" s="209"/>
      <c r="C20" s="209"/>
      <c r="D20" s="209"/>
      <c r="E20" s="209"/>
      <c r="F20" s="210"/>
      <c r="G20" s="211"/>
      <c r="H20" s="212"/>
      <c r="I20" s="212"/>
      <c r="J20" s="212"/>
      <c r="K20" s="213"/>
    </row>
    <row r="21" spans="1:11" ht="35.1" customHeight="1">
      <c r="A21" s="209"/>
      <c r="B21" s="209"/>
      <c r="C21" s="209"/>
      <c r="D21" s="209"/>
      <c r="E21" s="209"/>
      <c r="F21" s="210"/>
      <c r="G21" s="211"/>
      <c r="H21" s="212"/>
      <c r="I21" s="212"/>
      <c r="J21" s="212"/>
      <c r="K21" s="213"/>
    </row>
    <row r="22" spans="1:11" ht="35.1" customHeight="1">
      <c r="A22" s="209"/>
      <c r="B22" s="209"/>
      <c r="C22" s="209"/>
      <c r="D22" s="209"/>
      <c r="E22" s="209"/>
      <c r="F22" s="210"/>
      <c r="G22" s="211"/>
      <c r="H22" s="212"/>
      <c r="I22" s="212"/>
      <c r="J22" s="212"/>
      <c r="K22" s="213"/>
    </row>
    <row r="23" spans="1:11" ht="35.1" customHeight="1">
      <c r="A23" s="209"/>
      <c r="B23" s="209"/>
      <c r="C23" s="209"/>
      <c r="D23" s="209"/>
      <c r="E23" s="209"/>
      <c r="F23" s="210"/>
      <c r="G23" s="211"/>
      <c r="H23" s="212"/>
      <c r="I23" s="212"/>
      <c r="J23" s="212"/>
      <c r="K23" s="213"/>
    </row>
    <row r="24" spans="1:11" ht="35.1" customHeight="1">
      <c r="A24" s="209"/>
      <c r="B24" s="209"/>
      <c r="C24" s="209"/>
      <c r="D24" s="209"/>
      <c r="E24" s="209"/>
      <c r="F24" s="210"/>
      <c r="G24" s="211"/>
      <c r="H24" s="212"/>
      <c r="I24" s="212"/>
      <c r="J24" s="212"/>
      <c r="K24" s="213"/>
    </row>
    <row r="25" spans="1:11" ht="35.1" customHeight="1">
      <c r="A25" s="209"/>
      <c r="B25" s="209"/>
      <c r="C25" s="209"/>
      <c r="D25" s="209"/>
      <c r="E25" s="209"/>
      <c r="F25" s="210"/>
      <c r="G25" s="211"/>
      <c r="H25" s="212"/>
      <c r="I25" s="212"/>
      <c r="J25" s="212"/>
      <c r="K25" s="213"/>
    </row>
    <row r="26" spans="1:11" ht="35.1" customHeight="1">
      <c r="A26" s="209"/>
      <c r="B26" s="209"/>
      <c r="C26" s="209"/>
      <c r="D26" s="209"/>
      <c r="E26" s="209"/>
      <c r="F26" s="210"/>
      <c r="G26" s="211"/>
      <c r="H26" s="212"/>
      <c r="I26" s="212"/>
      <c r="J26" s="212"/>
      <c r="K26" s="213"/>
    </row>
    <row r="27" spans="1:11" ht="35.1" customHeight="1">
      <c r="A27" s="209"/>
      <c r="B27" s="209"/>
      <c r="C27" s="209"/>
      <c r="D27" s="209"/>
      <c r="E27" s="209"/>
      <c r="F27" s="210"/>
      <c r="G27" s="211"/>
      <c r="H27" s="212"/>
      <c r="I27" s="212"/>
      <c r="J27" s="212"/>
      <c r="K27" s="213"/>
    </row>
    <row r="28" spans="1:11" ht="35.1" customHeight="1">
      <c r="A28" s="209"/>
      <c r="B28" s="209"/>
      <c r="C28" s="209"/>
      <c r="D28" s="209"/>
      <c r="E28" s="209"/>
      <c r="F28" s="210"/>
      <c r="G28" s="211"/>
      <c r="H28" s="212"/>
      <c r="I28" s="212"/>
      <c r="J28" s="212"/>
      <c r="K28" s="213"/>
    </row>
    <row r="29" spans="1:11" ht="35.1" customHeight="1">
      <c r="A29" s="209"/>
      <c r="B29" s="209"/>
      <c r="C29" s="209"/>
      <c r="D29" s="209"/>
      <c r="E29" s="209"/>
      <c r="F29" s="210"/>
      <c r="G29" s="211"/>
      <c r="H29" s="212"/>
      <c r="I29" s="212"/>
      <c r="J29" s="212"/>
      <c r="K29" s="213"/>
    </row>
    <row r="30" spans="1:11" ht="35.1" customHeight="1">
      <c r="A30" s="209"/>
      <c r="B30" s="209"/>
      <c r="C30" s="209"/>
      <c r="D30" s="209"/>
      <c r="E30" s="209"/>
      <c r="F30" s="210"/>
      <c r="G30" s="211"/>
      <c r="H30" s="212"/>
      <c r="I30" s="212"/>
      <c r="J30" s="212"/>
      <c r="K30" s="213"/>
    </row>
    <row r="31" spans="1:11" ht="35.1" customHeight="1">
      <c r="A31" s="209"/>
      <c r="B31" s="209"/>
      <c r="C31" s="209"/>
      <c r="D31" s="209"/>
      <c r="E31" s="209"/>
      <c r="F31" s="210"/>
      <c r="G31" s="211"/>
      <c r="H31" s="212"/>
      <c r="I31" s="212"/>
      <c r="J31" s="212"/>
      <c r="K31" s="213"/>
    </row>
    <row r="32" spans="1:11" ht="35.1" customHeight="1">
      <c r="A32" s="209"/>
      <c r="B32" s="209"/>
      <c r="C32" s="209"/>
      <c r="D32" s="209"/>
      <c r="E32" s="209"/>
      <c r="F32" s="210"/>
      <c r="G32" s="211"/>
      <c r="H32" s="212"/>
      <c r="I32" s="212"/>
      <c r="J32" s="212"/>
      <c r="K32" s="213"/>
    </row>
    <row r="33" spans="1:11" ht="35.1" customHeight="1">
      <c r="A33" s="209"/>
      <c r="B33" s="209"/>
      <c r="C33" s="209"/>
      <c r="D33" s="209"/>
      <c r="E33" s="209"/>
      <c r="F33" s="210"/>
      <c r="G33" s="211"/>
      <c r="H33" s="212"/>
      <c r="I33" s="212"/>
      <c r="J33" s="212"/>
      <c r="K33" s="213"/>
    </row>
    <row r="34" spans="1:11" ht="35.1" customHeight="1">
      <c r="A34" s="209"/>
      <c r="B34" s="209"/>
      <c r="C34" s="209"/>
      <c r="D34" s="209"/>
      <c r="E34" s="209"/>
      <c r="F34" s="210"/>
      <c r="G34" s="211"/>
      <c r="H34" s="212"/>
      <c r="I34" s="212"/>
      <c r="J34" s="212"/>
      <c r="K34" s="213"/>
    </row>
    <row r="35" spans="1:11" ht="35.1" customHeight="1">
      <c r="A35" s="209"/>
      <c r="B35" s="209"/>
      <c r="C35" s="209"/>
      <c r="D35" s="209"/>
      <c r="E35" s="209"/>
      <c r="F35" s="210"/>
      <c r="G35" s="211"/>
      <c r="H35" s="212"/>
      <c r="I35" s="212"/>
      <c r="J35" s="212"/>
      <c r="K35" s="213"/>
    </row>
    <row r="36" spans="1:11" ht="35.1" customHeight="1">
      <c r="A36" s="209"/>
      <c r="B36" s="209"/>
      <c r="C36" s="209"/>
      <c r="D36" s="209"/>
      <c r="E36" s="209"/>
      <c r="F36" s="210"/>
      <c r="G36" s="211"/>
      <c r="H36" s="212"/>
      <c r="I36" s="212"/>
      <c r="J36" s="212"/>
      <c r="K36" s="213"/>
    </row>
    <row r="37" spans="1:11" ht="35.1" customHeight="1">
      <c r="A37" s="209"/>
      <c r="B37" s="209"/>
      <c r="C37" s="209"/>
      <c r="D37" s="209"/>
      <c r="E37" s="209"/>
      <c r="F37" s="210"/>
      <c r="G37" s="211"/>
      <c r="H37" s="212"/>
      <c r="I37" s="212"/>
      <c r="J37" s="212"/>
      <c r="K37" s="213"/>
    </row>
    <row r="38" spans="1:11" ht="35.1" customHeight="1">
      <c r="A38" s="209"/>
      <c r="B38" s="209"/>
      <c r="C38" s="209"/>
      <c r="D38" s="209"/>
      <c r="E38" s="209"/>
      <c r="F38" s="210"/>
      <c r="G38" s="211"/>
      <c r="H38" s="212"/>
      <c r="I38" s="212"/>
      <c r="J38" s="212"/>
      <c r="K38" s="213"/>
    </row>
    <row r="39" spans="1:11" ht="35.1" customHeight="1">
      <c r="A39" s="209"/>
      <c r="B39" s="209"/>
      <c r="C39" s="209"/>
      <c r="D39" s="209"/>
      <c r="E39" s="209"/>
      <c r="F39" s="210"/>
      <c r="G39" s="211"/>
      <c r="H39" s="212"/>
      <c r="I39" s="212"/>
      <c r="J39" s="212"/>
      <c r="K39" s="213"/>
    </row>
    <row r="40" spans="1:11" ht="35.1" customHeight="1">
      <c r="A40" s="209"/>
      <c r="B40" s="209"/>
      <c r="C40" s="209"/>
      <c r="D40" s="209"/>
      <c r="E40" s="209"/>
      <c r="F40" s="210"/>
      <c r="G40" s="211"/>
      <c r="H40" s="212"/>
      <c r="I40" s="212"/>
      <c r="J40" s="212"/>
      <c r="K40" s="213"/>
    </row>
    <row r="41" spans="1:11" ht="35.1" customHeight="1">
      <c r="A41" s="209"/>
      <c r="B41" s="209"/>
      <c r="C41" s="209"/>
      <c r="D41" s="209"/>
      <c r="E41" s="209"/>
      <c r="F41" s="210"/>
      <c r="G41" s="211"/>
      <c r="H41" s="212"/>
      <c r="I41" s="212"/>
      <c r="J41" s="212"/>
      <c r="K41" s="213"/>
    </row>
    <row r="42" spans="1:11" ht="35.1" customHeight="1">
      <c r="A42" s="209"/>
      <c r="B42" s="209"/>
      <c r="C42" s="209"/>
      <c r="D42" s="209"/>
      <c r="E42" s="209"/>
      <c r="F42" s="210"/>
      <c r="G42" s="211"/>
      <c r="H42" s="212"/>
      <c r="I42" s="212"/>
      <c r="J42" s="212"/>
      <c r="K42" s="213"/>
    </row>
    <row r="43" spans="1:11" ht="35.1" customHeight="1">
      <c r="A43" s="209"/>
      <c r="B43" s="209"/>
      <c r="C43" s="209"/>
      <c r="D43" s="209"/>
      <c r="E43" s="209"/>
      <c r="F43" s="210"/>
      <c r="G43" s="211"/>
      <c r="H43" s="212"/>
      <c r="I43" s="212"/>
      <c r="J43" s="212"/>
      <c r="K43" s="213"/>
    </row>
    <row r="44" spans="1:11" ht="35.1" customHeight="1">
      <c r="A44" s="209"/>
      <c r="B44" s="209"/>
      <c r="C44" s="209"/>
      <c r="D44" s="209"/>
      <c r="E44" s="209"/>
      <c r="F44" s="210"/>
      <c r="G44" s="211"/>
      <c r="H44" s="212"/>
      <c r="I44" s="212"/>
      <c r="J44" s="212"/>
      <c r="K44" s="213"/>
    </row>
    <row r="45" spans="1:11" ht="35.1" customHeight="1">
      <c r="A45" s="209"/>
      <c r="B45" s="209"/>
      <c r="C45" s="209"/>
      <c r="D45" s="209"/>
      <c r="E45" s="209"/>
      <c r="F45" s="210"/>
      <c r="G45" s="211"/>
      <c r="H45" s="212"/>
      <c r="I45" s="212"/>
      <c r="J45" s="212"/>
      <c r="K45" s="213"/>
    </row>
    <row r="46" spans="1:11" ht="35.1" customHeight="1">
      <c r="A46" s="209"/>
      <c r="B46" s="209"/>
      <c r="C46" s="209"/>
      <c r="D46" s="209"/>
      <c r="E46" s="209"/>
      <c r="F46" s="210"/>
      <c r="G46" s="211"/>
      <c r="H46" s="212"/>
      <c r="I46" s="212"/>
      <c r="J46" s="212"/>
      <c r="K46" s="213"/>
    </row>
    <row r="47" spans="1:11" ht="35.1" customHeight="1">
      <c r="A47" s="209"/>
      <c r="B47" s="209"/>
      <c r="C47" s="209"/>
      <c r="D47" s="209"/>
      <c r="E47" s="209"/>
      <c r="F47" s="210"/>
      <c r="G47" s="211"/>
      <c r="H47" s="212"/>
      <c r="I47" s="212"/>
      <c r="J47" s="212"/>
      <c r="K47" s="213"/>
    </row>
    <row r="48" spans="1:11" ht="35.1" customHeight="1">
      <c r="A48" s="209"/>
      <c r="B48" s="209"/>
      <c r="C48" s="209"/>
      <c r="D48" s="209"/>
      <c r="E48" s="209"/>
      <c r="F48" s="210"/>
      <c r="G48" s="211"/>
      <c r="H48" s="212"/>
      <c r="I48" s="212"/>
      <c r="J48" s="212"/>
      <c r="K48" s="213"/>
    </row>
    <row r="49" spans="1:11" ht="35.1" customHeight="1">
      <c r="A49" s="209"/>
      <c r="B49" s="209"/>
      <c r="C49" s="209"/>
      <c r="D49" s="209"/>
      <c r="E49" s="209"/>
      <c r="F49" s="210"/>
      <c r="G49" s="211"/>
      <c r="H49" s="212"/>
      <c r="I49" s="212"/>
      <c r="J49" s="212"/>
      <c r="K49" s="213"/>
    </row>
    <row r="50" spans="1:11" ht="35.1" customHeight="1">
      <c r="A50" s="209"/>
      <c r="B50" s="209"/>
      <c r="C50" s="209"/>
      <c r="D50" s="209"/>
      <c r="E50" s="209"/>
      <c r="F50" s="210"/>
      <c r="G50" s="211"/>
      <c r="H50" s="212"/>
      <c r="I50" s="212"/>
      <c r="J50" s="212"/>
      <c r="K50" s="213"/>
    </row>
    <row r="51" spans="1:11" ht="35.1" customHeight="1">
      <c r="A51" s="209"/>
      <c r="B51" s="209"/>
      <c r="C51" s="209"/>
      <c r="D51" s="209"/>
      <c r="E51" s="209"/>
      <c r="F51" s="210"/>
      <c r="G51" s="211"/>
      <c r="H51" s="212"/>
      <c r="I51" s="212"/>
      <c r="J51" s="212"/>
      <c r="K51" s="213"/>
    </row>
    <row r="52" spans="1:11" ht="35.1" customHeight="1">
      <c r="A52" s="209"/>
      <c r="B52" s="209"/>
      <c r="C52" s="209"/>
      <c r="D52" s="209"/>
      <c r="E52" s="209"/>
      <c r="F52" s="210"/>
      <c r="G52" s="211"/>
      <c r="H52" s="212"/>
      <c r="I52" s="212"/>
      <c r="J52" s="212"/>
      <c r="K52" s="213"/>
    </row>
    <row r="53" spans="1:11" ht="35.1" customHeight="1">
      <c r="A53" s="209"/>
      <c r="B53" s="209"/>
      <c r="C53" s="209"/>
      <c r="D53" s="209"/>
      <c r="E53" s="209"/>
      <c r="F53" s="210"/>
      <c r="G53" s="211"/>
      <c r="H53" s="212"/>
      <c r="I53" s="212"/>
      <c r="J53" s="212"/>
      <c r="K53" s="213"/>
    </row>
    <row r="54" spans="1:11" ht="35.1" customHeight="1">
      <c r="A54" s="209"/>
      <c r="B54" s="209"/>
      <c r="C54" s="209"/>
      <c r="D54" s="209"/>
      <c r="E54" s="209"/>
      <c r="F54" s="210"/>
      <c r="G54" s="211"/>
      <c r="H54" s="212"/>
      <c r="I54" s="212"/>
      <c r="J54" s="212"/>
      <c r="K54" s="213"/>
    </row>
    <row r="55" spans="1:11" ht="35.1" customHeight="1">
      <c r="A55" s="209"/>
      <c r="B55" s="209"/>
      <c r="C55" s="209"/>
      <c r="D55" s="209"/>
      <c r="E55" s="209"/>
      <c r="F55" s="210"/>
      <c r="G55" s="211"/>
      <c r="H55" s="212"/>
      <c r="I55" s="212"/>
      <c r="J55" s="212"/>
      <c r="K55" s="213"/>
    </row>
    <row r="56" spans="1:11" ht="35.1" customHeight="1">
      <c r="A56" s="209"/>
      <c r="B56" s="209"/>
      <c r="C56" s="209"/>
      <c r="D56" s="209"/>
      <c r="E56" s="209"/>
      <c r="F56" s="210"/>
      <c r="G56" s="211"/>
      <c r="H56" s="212"/>
      <c r="I56" s="212"/>
      <c r="J56" s="212"/>
      <c r="K56" s="213"/>
    </row>
    <row r="57" spans="1:11" ht="35.1" customHeight="1">
      <c r="A57" s="209"/>
      <c r="B57" s="209"/>
      <c r="C57" s="209"/>
      <c r="D57" s="209"/>
      <c r="E57" s="209"/>
      <c r="F57" s="210"/>
      <c r="G57" s="211"/>
      <c r="H57" s="212"/>
      <c r="I57" s="212"/>
      <c r="J57" s="212"/>
      <c r="K57" s="213"/>
    </row>
    <row r="58" spans="1:11" ht="35.1" customHeight="1">
      <c r="A58" s="209"/>
      <c r="B58" s="209"/>
      <c r="C58" s="209"/>
      <c r="D58" s="209"/>
      <c r="E58" s="209"/>
      <c r="F58" s="210"/>
      <c r="G58" s="211"/>
      <c r="H58" s="212"/>
      <c r="I58" s="212"/>
      <c r="J58" s="212"/>
      <c r="K58" s="213"/>
    </row>
    <row r="59" spans="1:11" ht="35.1" customHeight="1">
      <c r="A59" s="209"/>
      <c r="B59" s="209"/>
      <c r="C59" s="209"/>
      <c r="D59" s="209"/>
      <c r="E59" s="209"/>
      <c r="F59" s="210"/>
      <c r="G59" s="211"/>
      <c r="H59" s="212"/>
      <c r="I59" s="212"/>
      <c r="J59" s="212"/>
      <c r="K59" s="213"/>
    </row>
    <row r="60" spans="1:11" ht="35.1" customHeight="1">
      <c r="A60" s="209"/>
      <c r="B60" s="209"/>
      <c r="C60" s="209"/>
      <c r="D60" s="209"/>
      <c r="E60" s="209"/>
      <c r="F60" s="210"/>
      <c r="G60" s="211"/>
      <c r="H60" s="212"/>
      <c r="I60" s="212"/>
      <c r="J60" s="212"/>
      <c r="K60" s="213"/>
    </row>
    <row r="61" spans="1:11" ht="35.1" customHeight="1">
      <c r="A61" s="209"/>
      <c r="B61" s="209"/>
      <c r="C61" s="209"/>
      <c r="D61" s="209"/>
      <c r="E61" s="209"/>
      <c r="F61" s="210"/>
      <c r="G61" s="211"/>
      <c r="H61" s="212"/>
      <c r="I61" s="212"/>
      <c r="J61" s="212"/>
      <c r="K61" s="213"/>
    </row>
    <row r="62" spans="1:11" ht="35.1" customHeight="1">
      <c r="A62" s="209"/>
      <c r="B62" s="209"/>
      <c r="C62" s="209"/>
      <c r="D62" s="209"/>
      <c r="E62" s="209"/>
      <c r="F62" s="210"/>
      <c r="G62" s="211"/>
      <c r="H62" s="212"/>
      <c r="I62" s="212"/>
      <c r="J62" s="212"/>
      <c r="K62" s="213"/>
    </row>
    <row r="63" spans="1:11" ht="35.1" customHeight="1">
      <c r="A63" s="209"/>
      <c r="B63" s="209"/>
      <c r="C63" s="209"/>
      <c r="D63" s="209"/>
      <c r="E63" s="209"/>
      <c r="F63" s="210"/>
      <c r="G63" s="211"/>
      <c r="H63" s="212"/>
      <c r="I63" s="212"/>
      <c r="J63" s="212"/>
      <c r="K63" s="213"/>
    </row>
    <row r="64" spans="1:11" ht="35.1" customHeight="1">
      <c r="A64" s="209"/>
      <c r="B64" s="209"/>
      <c r="C64" s="209"/>
      <c r="D64" s="209"/>
      <c r="E64" s="209"/>
      <c r="F64" s="210"/>
      <c r="G64" s="211"/>
      <c r="H64" s="212"/>
      <c r="I64" s="212"/>
      <c r="J64" s="212"/>
      <c r="K64" s="213"/>
    </row>
    <row r="65" spans="1:11" ht="35.1" customHeight="1">
      <c r="A65" s="209"/>
      <c r="B65" s="209"/>
      <c r="C65" s="209"/>
      <c r="D65" s="209"/>
      <c r="E65" s="209"/>
      <c r="F65" s="210"/>
      <c r="G65" s="211"/>
      <c r="H65" s="212"/>
      <c r="I65" s="212"/>
      <c r="J65" s="212"/>
      <c r="K65" s="213"/>
    </row>
    <row r="66" spans="1:11" ht="35.1" customHeight="1">
      <c r="A66" s="209"/>
      <c r="B66" s="209"/>
      <c r="C66" s="209"/>
      <c r="D66" s="209"/>
      <c r="E66" s="209"/>
      <c r="F66" s="210"/>
      <c r="G66" s="211"/>
      <c r="H66" s="212"/>
      <c r="I66" s="212"/>
      <c r="J66" s="212"/>
      <c r="K66" s="213"/>
    </row>
    <row r="67" spans="1:11" ht="35.1" customHeight="1">
      <c r="A67" s="209"/>
      <c r="B67" s="209"/>
      <c r="C67" s="209"/>
      <c r="D67" s="209"/>
      <c r="E67" s="209"/>
      <c r="F67" s="210"/>
      <c r="G67" s="211"/>
      <c r="H67" s="212"/>
      <c r="I67" s="212"/>
      <c r="J67" s="212"/>
      <c r="K67" s="213"/>
    </row>
    <row r="68" spans="1:11" ht="35.1" customHeight="1">
      <c r="A68" s="209"/>
      <c r="B68" s="209"/>
      <c r="C68" s="209"/>
      <c r="D68" s="209"/>
      <c r="E68" s="209"/>
      <c r="F68" s="210"/>
      <c r="G68" s="211"/>
      <c r="H68" s="212"/>
      <c r="I68" s="212"/>
      <c r="J68" s="212"/>
      <c r="K68" s="213"/>
    </row>
    <row r="69" spans="1:11" ht="35.1" customHeight="1">
      <c r="A69" s="209"/>
      <c r="B69" s="209"/>
      <c r="C69" s="209"/>
      <c r="D69" s="209"/>
      <c r="E69" s="209"/>
      <c r="F69" s="210"/>
      <c r="G69" s="211"/>
      <c r="H69" s="212"/>
      <c r="I69" s="212"/>
      <c r="J69" s="212"/>
      <c r="K69" s="213"/>
    </row>
    <row r="70" spans="1:11" ht="35.1" customHeight="1">
      <c r="A70" s="209"/>
      <c r="B70" s="209"/>
      <c r="C70" s="209"/>
      <c r="D70" s="209"/>
      <c r="E70" s="209"/>
      <c r="F70" s="210"/>
      <c r="G70" s="211"/>
      <c r="H70" s="212"/>
      <c r="I70" s="212"/>
      <c r="J70" s="212"/>
      <c r="K70" s="213"/>
    </row>
    <row r="71" spans="1:11" ht="35.1" customHeight="1">
      <c r="A71" s="209"/>
      <c r="B71" s="209"/>
      <c r="C71" s="209"/>
      <c r="D71" s="209"/>
      <c r="E71" s="209"/>
      <c r="F71" s="210"/>
      <c r="G71" s="211"/>
      <c r="H71" s="212"/>
      <c r="I71" s="212"/>
      <c r="J71" s="212"/>
      <c r="K71" s="213"/>
    </row>
    <row r="72" spans="1:11" ht="35.1" customHeight="1">
      <c r="A72" s="209"/>
      <c r="B72" s="209"/>
      <c r="C72" s="209"/>
      <c r="D72" s="209"/>
      <c r="E72" s="209"/>
      <c r="F72" s="210"/>
      <c r="G72" s="211"/>
      <c r="H72" s="212"/>
      <c r="I72" s="212"/>
      <c r="J72" s="212"/>
      <c r="K72" s="213"/>
    </row>
    <row r="73" spans="1:11" ht="35.1" customHeight="1">
      <c r="A73" s="209"/>
      <c r="B73" s="209"/>
      <c r="C73" s="209"/>
      <c r="D73" s="209"/>
      <c r="E73" s="209"/>
      <c r="F73" s="210"/>
      <c r="G73" s="211"/>
      <c r="H73" s="212"/>
      <c r="I73" s="212"/>
      <c r="J73" s="212"/>
      <c r="K73" s="213"/>
    </row>
    <row r="74" spans="1:11" ht="35.1" customHeight="1">
      <c r="A74" s="209"/>
      <c r="B74" s="209"/>
      <c r="C74" s="209"/>
      <c r="D74" s="209"/>
      <c r="E74" s="209"/>
      <c r="F74" s="210"/>
      <c r="G74" s="211"/>
      <c r="H74" s="212"/>
      <c r="I74" s="212"/>
      <c r="J74" s="212"/>
      <c r="K74" s="213"/>
    </row>
    <row r="75" spans="1:11" ht="35.1" customHeight="1">
      <c r="A75" s="209"/>
      <c r="B75" s="209"/>
      <c r="C75" s="209"/>
      <c r="D75" s="209"/>
      <c r="E75" s="209"/>
      <c r="F75" s="210"/>
      <c r="G75" s="211"/>
      <c r="H75" s="212"/>
      <c r="I75" s="212"/>
      <c r="J75" s="212"/>
      <c r="K75" s="213"/>
    </row>
    <row r="76" spans="1:11" ht="35.1" customHeight="1">
      <c r="A76" s="209"/>
      <c r="B76" s="209"/>
      <c r="C76" s="209"/>
      <c r="D76" s="209"/>
      <c r="E76" s="209"/>
      <c r="F76" s="210"/>
      <c r="G76" s="211"/>
      <c r="H76" s="212"/>
      <c r="I76" s="212"/>
      <c r="J76" s="212"/>
      <c r="K76" s="213"/>
    </row>
    <row r="77" spans="1:11" ht="35.1" customHeight="1">
      <c r="A77" s="209"/>
      <c r="B77" s="209"/>
      <c r="C77" s="209"/>
      <c r="D77" s="209"/>
      <c r="E77" s="209"/>
      <c r="F77" s="210"/>
      <c r="G77" s="211"/>
      <c r="H77" s="212"/>
      <c r="I77" s="212"/>
      <c r="J77" s="212"/>
      <c r="K77" s="213"/>
    </row>
    <row r="78" spans="1:11" ht="35.1" customHeight="1">
      <c r="A78" s="209"/>
      <c r="B78" s="209"/>
      <c r="C78" s="209"/>
      <c r="D78" s="209"/>
      <c r="E78" s="209"/>
      <c r="F78" s="210"/>
      <c r="G78" s="211"/>
      <c r="H78" s="212"/>
      <c r="I78" s="212"/>
      <c r="J78" s="212"/>
      <c r="K78" s="213"/>
    </row>
    <row r="79" spans="1:11" ht="35.1" customHeight="1">
      <c r="A79" s="209"/>
      <c r="B79" s="209"/>
      <c r="C79" s="209"/>
      <c r="D79" s="209"/>
      <c r="E79" s="209"/>
      <c r="F79" s="210"/>
      <c r="G79" s="211"/>
      <c r="H79" s="212"/>
      <c r="I79" s="212"/>
      <c r="J79" s="212"/>
      <c r="K79" s="213"/>
    </row>
    <row r="80" spans="1:11" ht="35.1" customHeight="1">
      <c r="A80" s="209"/>
      <c r="B80" s="209"/>
      <c r="C80" s="209"/>
      <c r="D80" s="209"/>
      <c r="E80" s="209"/>
      <c r="F80" s="210"/>
      <c r="G80" s="211"/>
      <c r="H80" s="212"/>
      <c r="I80" s="212"/>
      <c r="J80" s="212"/>
      <c r="K80" s="213"/>
    </row>
    <row r="81" spans="1:11" ht="35.1" customHeight="1">
      <c r="A81" s="209"/>
      <c r="B81" s="209"/>
      <c r="C81" s="209"/>
      <c r="D81" s="209"/>
      <c r="E81" s="209"/>
      <c r="F81" s="210"/>
      <c r="G81" s="211"/>
      <c r="H81" s="212"/>
      <c r="I81" s="212"/>
      <c r="J81" s="212"/>
      <c r="K81" s="213"/>
    </row>
    <row r="82" spans="1:11" ht="35.1" customHeight="1">
      <c r="A82" s="209"/>
      <c r="B82" s="209"/>
      <c r="C82" s="209"/>
      <c r="D82" s="209"/>
      <c r="E82" s="209"/>
      <c r="F82" s="210"/>
      <c r="G82" s="211"/>
      <c r="H82" s="212"/>
      <c r="I82" s="212"/>
      <c r="J82" s="212"/>
      <c r="K82" s="213"/>
    </row>
    <row r="83" spans="1:11" ht="35.1" customHeight="1">
      <c r="A83" s="209"/>
      <c r="B83" s="209"/>
      <c r="C83" s="209"/>
      <c r="D83" s="209"/>
      <c r="E83" s="209"/>
      <c r="F83" s="210"/>
      <c r="G83" s="211"/>
      <c r="H83" s="212"/>
      <c r="I83" s="212"/>
      <c r="J83" s="212"/>
      <c r="K83" s="213"/>
    </row>
    <row r="84" spans="1:11" ht="35.1" customHeight="1">
      <c r="A84" s="209"/>
      <c r="B84" s="209"/>
      <c r="C84" s="209"/>
      <c r="D84" s="209"/>
      <c r="E84" s="209"/>
      <c r="F84" s="210"/>
      <c r="G84" s="211"/>
      <c r="H84" s="212"/>
      <c r="I84" s="212"/>
      <c r="J84" s="212"/>
      <c r="K84" s="213"/>
    </row>
    <row r="85" spans="1:11" ht="35.1" customHeight="1">
      <c r="A85" s="209"/>
      <c r="B85" s="209"/>
      <c r="C85" s="209"/>
      <c r="D85" s="209"/>
      <c r="E85" s="209"/>
      <c r="F85" s="210"/>
      <c r="G85" s="211"/>
      <c r="H85" s="212"/>
      <c r="I85" s="212"/>
      <c r="J85" s="212"/>
      <c r="K85" s="213"/>
    </row>
    <row r="86" spans="1:11" ht="35.1" customHeight="1">
      <c r="A86" s="209"/>
      <c r="B86" s="209"/>
      <c r="C86" s="209"/>
      <c r="D86" s="209"/>
      <c r="E86" s="209"/>
      <c r="F86" s="210"/>
      <c r="G86" s="211"/>
      <c r="H86" s="212"/>
      <c r="I86" s="212"/>
      <c r="J86" s="212"/>
      <c r="K86" s="213"/>
    </row>
    <row r="87" spans="1:11" ht="35.1" customHeight="1">
      <c r="A87" s="209"/>
      <c r="B87" s="209"/>
      <c r="C87" s="209"/>
      <c r="D87" s="209"/>
      <c r="E87" s="209"/>
      <c r="F87" s="210"/>
      <c r="G87" s="211"/>
      <c r="H87" s="212"/>
      <c r="I87" s="212"/>
      <c r="J87" s="212"/>
      <c r="K87" s="213"/>
    </row>
    <row r="88" spans="1:11" ht="35.1" customHeight="1">
      <c r="A88" s="209"/>
      <c r="B88" s="209"/>
      <c r="C88" s="209"/>
      <c r="D88" s="209"/>
      <c r="E88" s="209"/>
      <c r="F88" s="210"/>
      <c r="G88" s="211"/>
      <c r="H88" s="212"/>
      <c r="I88" s="212"/>
      <c r="J88" s="212"/>
      <c r="K88" s="213"/>
    </row>
    <row r="89" spans="1:11" ht="35.1" customHeight="1">
      <c r="A89" s="209"/>
      <c r="B89" s="209"/>
      <c r="C89" s="209"/>
      <c r="D89" s="209"/>
      <c r="E89" s="209"/>
      <c r="F89" s="210"/>
      <c r="G89" s="211"/>
      <c r="H89" s="212"/>
      <c r="I89" s="212"/>
      <c r="J89" s="212"/>
      <c r="K89" s="213"/>
    </row>
    <row r="90" spans="1:11" ht="35.1" customHeight="1">
      <c r="A90" s="209"/>
      <c r="B90" s="209"/>
      <c r="C90" s="209"/>
      <c r="D90" s="209"/>
      <c r="E90" s="209"/>
      <c r="F90" s="210"/>
      <c r="G90" s="211"/>
      <c r="H90" s="212"/>
      <c r="I90" s="212"/>
      <c r="J90" s="212"/>
      <c r="K90" s="213"/>
    </row>
    <row r="91" spans="1:11" ht="35.1" customHeight="1">
      <c r="A91" s="209"/>
      <c r="B91" s="209"/>
      <c r="C91" s="209"/>
      <c r="D91" s="209"/>
      <c r="E91" s="209"/>
      <c r="F91" s="210"/>
      <c r="G91" s="211"/>
      <c r="H91" s="212"/>
      <c r="I91" s="212"/>
      <c r="J91" s="212"/>
      <c r="K91" s="213"/>
    </row>
    <row r="92" spans="1:11" ht="35.1" customHeight="1">
      <c r="A92" s="209"/>
      <c r="B92" s="209"/>
      <c r="C92" s="209"/>
      <c r="D92" s="209"/>
      <c r="E92" s="209"/>
      <c r="F92" s="210"/>
      <c r="G92" s="211"/>
      <c r="H92" s="212"/>
      <c r="I92" s="212"/>
      <c r="J92" s="212"/>
      <c r="K92" s="213"/>
    </row>
    <row r="93" spans="1:11" ht="35.1" customHeight="1">
      <c r="A93" s="209"/>
      <c r="B93" s="209"/>
      <c r="C93" s="209"/>
      <c r="D93" s="209"/>
      <c r="E93" s="209"/>
      <c r="F93" s="210"/>
      <c r="G93" s="211"/>
      <c r="H93" s="212"/>
      <c r="I93" s="212"/>
      <c r="J93" s="212"/>
      <c r="K93" s="213"/>
    </row>
    <row r="94" spans="1:11" ht="35.1" customHeight="1">
      <c r="A94" s="209"/>
      <c r="B94" s="209"/>
      <c r="C94" s="209"/>
      <c r="D94" s="209"/>
      <c r="E94" s="209"/>
      <c r="F94" s="210"/>
      <c r="G94" s="211"/>
      <c r="H94" s="212"/>
      <c r="I94" s="212"/>
      <c r="J94" s="212"/>
      <c r="K94" s="213"/>
    </row>
    <row r="95" spans="1:11" ht="35.1" customHeight="1">
      <c r="A95" s="209"/>
      <c r="B95" s="209"/>
      <c r="C95" s="209"/>
      <c r="D95" s="209"/>
      <c r="E95" s="209"/>
      <c r="F95" s="210"/>
      <c r="G95" s="211"/>
      <c r="H95" s="212"/>
      <c r="I95" s="212"/>
      <c r="J95" s="212"/>
      <c r="K95" s="213"/>
    </row>
    <row r="96" spans="1:11" ht="35.1" customHeight="1">
      <c r="A96" s="209"/>
      <c r="B96" s="209"/>
      <c r="C96" s="209"/>
      <c r="D96" s="209"/>
      <c r="E96" s="209"/>
      <c r="F96" s="210"/>
      <c r="G96" s="211"/>
      <c r="H96" s="212"/>
      <c r="I96" s="212"/>
      <c r="J96" s="212"/>
      <c r="K96" s="213"/>
    </row>
    <row r="97" spans="1:11" ht="35.1" customHeight="1">
      <c r="A97" s="209"/>
      <c r="B97" s="209"/>
      <c r="C97" s="209"/>
      <c r="D97" s="209"/>
      <c r="E97" s="209"/>
      <c r="F97" s="210"/>
      <c r="G97" s="211"/>
      <c r="H97" s="212"/>
      <c r="I97" s="212"/>
      <c r="J97" s="212"/>
      <c r="K97" s="213"/>
    </row>
    <row r="98" spans="1:11" ht="35.1" customHeight="1">
      <c r="A98" s="209"/>
      <c r="B98" s="209"/>
      <c r="C98" s="209"/>
      <c r="D98" s="209"/>
      <c r="E98" s="209"/>
      <c r="F98" s="210"/>
      <c r="G98" s="211"/>
      <c r="H98" s="212"/>
      <c r="I98" s="212"/>
      <c r="J98" s="212"/>
      <c r="K98" s="213"/>
    </row>
    <row r="99" spans="1:11" ht="35.1" customHeight="1">
      <c r="A99" s="209"/>
      <c r="B99" s="209"/>
      <c r="C99" s="209"/>
      <c r="D99" s="209"/>
      <c r="E99" s="209"/>
      <c r="F99" s="210"/>
      <c r="G99" s="211"/>
      <c r="H99" s="212"/>
      <c r="I99" s="212"/>
      <c r="J99" s="212"/>
      <c r="K99" s="213"/>
    </row>
    <row r="100" spans="1:11" ht="35.1" customHeight="1">
      <c r="A100" s="209"/>
      <c r="B100" s="209"/>
      <c r="C100" s="209"/>
      <c r="D100" s="209"/>
      <c r="E100" s="209"/>
      <c r="F100" s="210"/>
      <c r="G100" s="211"/>
      <c r="H100" s="212"/>
      <c r="I100" s="212"/>
      <c r="J100" s="212"/>
      <c r="K100" s="213"/>
    </row>
    <row r="101" spans="1:11" ht="35.1" customHeight="1">
      <c r="A101" s="209"/>
      <c r="B101" s="209"/>
      <c r="C101" s="209"/>
      <c r="D101" s="209"/>
      <c r="E101" s="209"/>
      <c r="F101" s="210"/>
      <c r="G101" s="211"/>
      <c r="H101" s="212"/>
      <c r="I101" s="212"/>
      <c r="J101" s="212"/>
      <c r="K101" s="213"/>
    </row>
    <row r="102" spans="1:11" ht="35.1" customHeight="1">
      <c r="A102" s="209"/>
      <c r="B102" s="209"/>
      <c r="C102" s="209"/>
      <c r="D102" s="209"/>
      <c r="E102" s="209"/>
      <c r="F102" s="210"/>
      <c r="G102" s="211"/>
      <c r="H102" s="212"/>
      <c r="I102" s="212"/>
      <c r="J102" s="212"/>
      <c r="K102" s="213"/>
    </row>
    <row r="103" spans="1:11" ht="35.1" customHeight="1">
      <c r="A103" s="209"/>
      <c r="B103" s="209"/>
      <c r="C103" s="209"/>
      <c r="D103" s="209"/>
      <c r="E103" s="209"/>
      <c r="F103" s="210"/>
      <c r="G103" s="211"/>
      <c r="H103" s="212"/>
      <c r="I103" s="212"/>
      <c r="J103" s="212"/>
      <c r="K103" s="213"/>
    </row>
    <row r="104" spans="1:11" ht="35.1" customHeight="1">
      <c r="A104" s="209"/>
      <c r="B104" s="209"/>
      <c r="C104" s="209"/>
      <c r="D104" s="209"/>
      <c r="E104" s="209"/>
      <c r="F104" s="210"/>
      <c r="G104" s="211"/>
      <c r="H104" s="212"/>
      <c r="I104" s="212"/>
      <c r="J104" s="212"/>
      <c r="K104" s="213"/>
    </row>
    <row r="105" spans="1:11" ht="35.1" customHeight="1">
      <c r="A105" s="209"/>
      <c r="B105" s="209"/>
      <c r="C105" s="209"/>
      <c r="D105" s="209"/>
      <c r="E105" s="209"/>
      <c r="F105" s="210"/>
      <c r="G105" s="211"/>
      <c r="H105" s="212"/>
      <c r="I105" s="212"/>
      <c r="J105" s="212"/>
      <c r="K105" s="213"/>
    </row>
    <row r="106" spans="1:11" ht="35.1" customHeight="1">
      <c r="A106" s="209"/>
      <c r="B106" s="209"/>
      <c r="C106" s="209"/>
      <c r="D106" s="209"/>
      <c r="E106" s="209"/>
      <c r="F106" s="210"/>
      <c r="G106" s="211"/>
      <c r="H106" s="212"/>
      <c r="I106" s="212"/>
      <c r="J106" s="212"/>
      <c r="K106" s="213"/>
    </row>
    <row r="107" spans="1:11" ht="35.1" customHeight="1">
      <c r="A107" s="209"/>
      <c r="B107" s="209"/>
      <c r="C107" s="209"/>
      <c r="D107" s="209"/>
      <c r="E107" s="209"/>
      <c r="F107" s="210"/>
      <c r="G107" s="211"/>
      <c r="H107" s="212"/>
      <c r="I107" s="212"/>
      <c r="J107" s="212"/>
      <c r="K107" s="213"/>
    </row>
    <row r="108" spans="1:11" ht="35.1" customHeight="1">
      <c r="A108" s="209"/>
      <c r="B108" s="209"/>
      <c r="C108" s="209"/>
      <c r="D108" s="209"/>
      <c r="E108" s="209"/>
      <c r="F108" s="210"/>
      <c r="G108" s="211"/>
      <c r="H108" s="212"/>
      <c r="I108" s="212"/>
      <c r="J108" s="212"/>
      <c r="K108" s="213"/>
    </row>
    <row r="109" spans="1:11" ht="35.1" customHeight="1">
      <c r="A109" s="209"/>
      <c r="B109" s="209"/>
      <c r="C109" s="209"/>
      <c r="D109" s="209"/>
      <c r="E109" s="209"/>
      <c r="F109" s="210"/>
      <c r="G109" s="211"/>
      <c r="H109" s="212"/>
      <c r="I109" s="212"/>
      <c r="J109" s="212"/>
      <c r="K109" s="213"/>
    </row>
    <row r="110" spans="1:11" ht="35.1" customHeight="1">
      <c r="A110" s="209"/>
      <c r="B110" s="209"/>
      <c r="C110" s="209"/>
      <c r="D110" s="209"/>
      <c r="E110" s="209"/>
      <c r="F110" s="210"/>
      <c r="G110" s="211"/>
      <c r="H110" s="212"/>
      <c r="I110" s="212"/>
      <c r="J110" s="212"/>
      <c r="K110" s="213"/>
    </row>
    <row r="111" spans="1:11" ht="35.1" customHeight="1">
      <c r="A111" s="209"/>
      <c r="B111" s="209"/>
      <c r="C111" s="209"/>
      <c r="D111" s="209"/>
      <c r="E111" s="209"/>
      <c r="F111" s="210"/>
      <c r="G111" s="211"/>
      <c r="H111" s="212"/>
      <c r="I111" s="212"/>
      <c r="J111" s="212"/>
      <c r="K111" s="213"/>
    </row>
    <row r="112" spans="1:11" ht="35.1" customHeight="1">
      <c r="A112" s="209"/>
      <c r="B112" s="209"/>
      <c r="C112" s="209"/>
      <c r="D112" s="209"/>
      <c r="E112" s="209"/>
      <c r="F112" s="210"/>
      <c r="G112" s="211"/>
      <c r="H112" s="212"/>
      <c r="I112" s="212"/>
      <c r="J112" s="212"/>
      <c r="K112" s="213"/>
    </row>
    <row r="113" spans="1:11" ht="35.1" customHeight="1">
      <c r="A113" s="209"/>
      <c r="B113" s="209"/>
      <c r="C113" s="209"/>
      <c r="D113" s="209"/>
      <c r="E113" s="209"/>
      <c r="F113" s="210"/>
      <c r="G113" s="211"/>
      <c r="H113" s="212"/>
      <c r="I113" s="212"/>
      <c r="J113" s="212"/>
      <c r="K113" s="213"/>
    </row>
    <row r="114" spans="1:11" ht="35.1" customHeight="1">
      <c r="A114" s="209"/>
      <c r="B114" s="209"/>
      <c r="C114" s="209"/>
      <c r="D114" s="209"/>
      <c r="E114" s="209"/>
      <c r="F114" s="210"/>
      <c r="G114" s="211"/>
      <c r="H114" s="212"/>
      <c r="I114" s="212"/>
      <c r="J114" s="212"/>
      <c r="K114" s="213"/>
    </row>
    <row r="115" spans="1:11" ht="35.1" customHeight="1">
      <c r="A115" s="209"/>
      <c r="B115" s="209"/>
      <c r="C115" s="209"/>
      <c r="D115" s="209"/>
      <c r="E115" s="209"/>
      <c r="F115" s="210"/>
      <c r="G115" s="211"/>
      <c r="H115" s="212"/>
      <c r="I115" s="212"/>
      <c r="J115" s="212"/>
      <c r="K115" s="213"/>
    </row>
    <row r="116" spans="1:11" ht="35.1" customHeight="1">
      <c r="A116" s="209"/>
      <c r="B116" s="209"/>
      <c r="C116" s="209"/>
      <c r="D116" s="209"/>
      <c r="E116" s="209"/>
      <c r="F116" s="210"/>
      <c r="G116" s="211"/>
      <c r="H116" s="212"/>
      <c r="I116" s="212"/>
      <c r="J116" s="212"/>
      <c r="K116" s="213"/>
    </row>
    <row r="117" spans="1:11" ht="35.1" customHeight="1">
      <c r="A117" s="209"/>
      <c r="B117" s="209"/>
      <c r="C117" s="209"/>
      <c r="D117" s="209"/>
      <c r="E117" s="209"/>
      <c r="F117" s="210"/>
      <c r="G117" s="211"/>
      <c r="H117" s="212"/>
      <c r="I117" s="212"/>
      <c r="J117" s="212"/>
      <c r="K117" s="213"/>
    </row>
    <row r="118" spans="1:11" ht="35.1" customHeight="1">
      <c r="A118" s="209"/>
      <c r="B118" s="209"/>
      <c r="C118" s="209"/>
      <c r="D118" s="209"/>
      <c r="E118" s="209"/>
      <c r="F118" s="210"/>
      <c r="G118" s="211"/>
      <c r="H118" s="212"/>
      <c r="I118" s="212"/>
      <c r="J118" s="212"/>
      <c r="K118" s="213"/>
    </row>
    <row r="119" spans="1:11" ht="35.1" customHeight="1">
      <c r="A119" s="209"/>
      <c r="B119" s="209"/>
      <c r="C119" s="209"/>
      <c r="D119" s="209"/>
      <c r="E119" s="209"/>
      <c r="F119" s="210"/>
      <c r="G119" s="211"/>
      <c r="H119" s="212"/>
      <c r="I119" s="212"/>
      <c r="J119" s="212"/>
      <c r="K119" s="213"/>
    </row>
    <row r="120" spans="1:11" ht="35.1" customHeight="1">
      <c r="A120" s="209"/>
      <c r="B120" s="209"/>
      <c r="C120" s="209"/>
      <c r="D120" s="209"/>
      <c r="E120" s="209"/>
      <c r="F120" s="210"/>
      <c r="G120" s="211"/>
      <c r="H120" s="212"/>
      <c r="I120" s="212"/>
      <c r="J120" s="212"/>
      <c r="K120" s="213"/>
    </row>
    <row r="121" spans="1:11" ht="35.1" customHeight="1">
      <c r="A121" s="209"/>
      <c r="B121" s="209"/>
      <c r="C121" s="209"/>
      <c r="D121" s="209"/>
      <c r="E121" s="209"/>
      <c r="F121" s="210"/>
      <c r="G121" s="211"/>
      <c r="H121" s="212"/>
      <c r="I121" s="212"/>
      <c r="J121" s="212"/>
      <c r="K121" s="213"/>
    </row>
    <row r="122" spans="1:11" ht="35.1" customHeight="1">
      <c r="A122" s="209"/>
      <c r="B122" s="209"/>
      <c r="C122" s="209"/>
      <c r="D122" s="209"/>
      <c r="E122" s="209"/>
      <c r="F122" s="210"/>
      <c r="G122" s="211"/>
      <c r="H122" s="212"/>
      <c r="I122" s="212"/>
      <c r="J122" s="212"/>
      <c r="K122" s="213"/>
    </row>
    <row r="123" spans="1:11" ht="35.1" customHeight="1">
      <c r="A123" s="209"/>
      <c r="B123" s="209"/>
      <c r="C123" s="209"/>
      <c r="D123" s="209"/>
      <c r="E123" s="209"/>
      <c r="F123" s="210"/>
      <c r="G123" s="211"/>
      <c r="H123" s="212"/>
      <c r="I123" s="212"/>
      <c r="J123" s="212"/>
      <c r="K123" s="213"/>
    </row>
    <row r="124" spans="1:11" ht="35.1" customHeight="1">
      <c r="A124" s="209"/>
      <c r="B124" s="209"/>
      <c r="C124" s="209"/>
      <c r="D124" s="209"/>
      <c r="E124" s="209"/>
      <c r="F124" s="210"/>
      <c r="G124" s="211"/>
      <c r="H124" s="212"/>
      <c r="I124" s="212"/>
      <c r="J124" s="212"/>
      <c r="K124" s="213"/>
    </row>
    <row r="125" spans="1:11" ht="35.1" customHeight="1">
      <c r="A125" s="209"/>
      <c r="B125" s="209"/>
      <c r="C125" s="209"/>
      <c r="D125" s="209"/>
      <c r="E125" s="209"/>
      <c r="F125" s="210"/>
      <c r="G125" s="211"/>
      <c r="H125" s="212"/>
      <c r="I125" s="212"/>
      <c r="J125" s="212"/>
      <c r="K125" s="213"/>
    </row>
    <row r="126" spans="1:11" ht="35.1" customHeight="1">
      <c r="A126" s="209"/>
      <c r="B126" s="209"/>
      <c r="C126" s="209"/>
      <c r="D126" s="209"/>
      <c r="E126" s="209"/>
      <c r="F126" s="210"/>
      <c r="G126" s="211"/>
      <c r="H126" s="212"/>
      <c r="I126" s="212"/>
      <c r="J126" s="212"/>
      <c r="K126" s="213"/>
    </row>
    <row r="127" spans="1:11" ht="35.1" customHeight="1">
      <c r="A127" s="209"/>
      <c r="B127" s="209"/>
      <c r="C127" s="209"/>
      <c r="D127" s="209"/>
      <c r="E127" s="209"/>
      <c r="F127" s="210"/>
      <c r="G127" s="211"/>
      <c r="H127" s="212"/>
      <c r="I127" s="212"/>
      <c r="J127" s="212"/>
      <c r="K127" s="213"/>
    </row>
    <row r="128" spans="1:11" ht="35.1" customHeight="1">
      <c r="A128" s="209"/>
      <c r="B128" s="209"/>
      <c r="C128" s="209"/>
      <c r="D128" s="209"/>
      <c r="E128" s="209"/>
      <c r="F128" s="210"/>
      <c r="G128" s="211"/>
      <c r="H128" s="212"/>
      <c r="I128" s="212"/>
      <c r="J128" s="212"/>
      <c r="K128" s="213"/>
    </row>
    <row r="129" spans="1:11" ht="35.1" customHeight="1">
      <c r="A129" s="209"/>
      <c r="B129" s="209"/>
      <c r="C129" s="209"/>
      <c r="D129" s="209"/>
      <c r="E129" s="209"/>
      <c r="F129" s="210"/>
      <c r="G129" s="211"/>
      <c r="H129" s="212"/>
      <c r="I129" s="212"/>
      <c r="J129" s="212"/>
      <c r="K129" s="213"/>
    </row>
    <row r="130" spans="1:11" ht="35.1" customHeight="1">
      <c r="A130" s="209"/>
      <c r="B130" s="209"/>
      <c r="C130" s="209"/>
      <c r="D130" s="209"/>
      <c r="E130" s="209"/>
      <c r="F130" s="210"/>
      <c r="G130" s="211"/>
      <c r="H130" s="212"/>
      <c r="I130" s="212"/>
      <c r="J130" s="212"/>
      <c r="K130" s="213"/>
    </row>
    <row r="131" spans="1:11" ht="35.1" customHeight="1">
      <c r="A131" s="209"/>
      <c r="B131" s="209"/>
      <c r="C131" s="209"/>
      <c r="D131" s="209"/>
      <c r="E131" s="209"/>
      <c r="F131" s="210"/>
      <c r="G131" s="211"/>
      <c r="H131" s="212"/>
      <c r="I131" s="212"/>
      <c r="J131" s="212"/>
      <c r="K131" s="213"/>
    </row>
    <row r="132" spans="1:11" ht="35.1" customHeight="1">
      <c r="A132" s="209"/>
      <c r="B132" s="209"/>
      <c r="C132" s="209"/>
      <c r="D132" s="209"/>
      <c r="E132" s="209"/>
      <c r="F132" s="210"/>
      <c r="G132" s="211"/>
      <c r="H132" s="212"/>
      <c r="I132" s="212"/>
      <c r="J132" s="212"/>
      <c r="K132" s="213"/>
    </row>
    <row r="133" spans="1:11" ht="35.1" customHeight="1">
      <c r="A133" s="209"/>
      <c r="B133" s="209"/>
      <c r="C133" s="209"/>
      <c r="D133" s="209"/>
      <c r="E133" s="209"/>
      <c r="F133" s="210"/>
      <c r="G133" s="211"/>
      <c r="H133" s="212"/>
      <c r="I133" s="212"/>
      <c r="J133" s="212"/>
      <c r="K133" s="213"/>
    </row>
    <row r="134" spans="1:11" ht="35.1" customHeight="1">
      <c r="A134" s="209"/>
      <c r="B134" s="209"/>
      <c r="C134" s="209"/>
      <c r="D134" s="209"/>
      <c r="E134" s="209"/>
      <c r="F134" s="210"/>
      <c r="G134" s="211"/>
      <c r="H134" s="212"/>
      <c r="I134" s="212"/>
      <c r="J134" s="212"/>
      <c r="K134" s="213"/>
    </row>
    <row r="135" spans="1:11" ht="35.1" customHeight="1">
      <c r="A135" s="209"/>
      <c r="B135" s="209"/>
      <c r="C135" s="209"/>
      <c r="D135" s="209"/>
      <c r="E135" s="209"/>
      <c r="F135" s="210"/>
      <c r="G135" s="211"/>
      <c r="H135" s="212"/>
      <c r="I135" s="212"/>
      <c r="J135" s="212"/>
      <c r="K135" s="213"/>
    </row>
    <row r="136" spans="1:11" ht="35.1" customHeight="1">
      <c r="A136" s="209"/>
      <c r="B136" s="209"/>
      <c r="C136" s="209"/>
      <c r="D136" s="209"/>
      <c r="E136" s="209"/>
      <c r="F136" s="210"/>
      <c r="G136" s="211"/>
      <c r="H136" s="212"/>
      <c r="I136" s="212"/>
      <c r="J136" s="212"/>
      <c r="K136" s="213"/>
    </row>
    <row r="137" spans="1:11" ht="35.1" customHeight="1">
      <c r="A137" s="209"/>
      <c r="B137" s="209"/>
      <c r="C137" s="209"/>
      <c r="D137" s="209"/>
      <c r="E137" s="209"/>
      <c r="F137" s="210"/>
      <c r="G137" s="211"/>
      <c r="H137" s="212"/>
      <c r="I137" s="212"/>
      <c r="J137" s="212"/>
      <c r="K137" s="213"/>
    </row>
    <row r="138" spans="1:11" ht="35.1" customHeight="1">
      <c r="A138" s="209"/>
      <c r="B138" s="209"/>
      <c r="C138" s="209"/>
      <c r="D138" s="209"/>
      <c r="E138" s="209"/>
      <c r="F138" s="210"/>
      <c r="G138" s="211"/>
      <c r="H138" s="212"/>
      <c r="I138" s="212"/>
      <c r="J138" s="212"/>
      <c r="K138" s="213"/>
    </row>
    <row r="139" spans="1:11" ht="35.1" customHeight="1">
      <c r="A139" s="209"/>
      <c r="B139" s="209"/>
      <c r="C139" s="209"/>
      <c r="D139" s="209"/>
      <c r="E139" s="209"/>
      <c r="F139" s="210"/>
      <c r="G139" s="211"/>
      <c r="H139" s="212"/>
      <c r="I139" s="212"/>
      <c r="J139" s="212"/>
      <c r="K139" s="213"/>
    </row>
    <row r="140" spans="1:11" ht="35.1" customHeight="1">
      <c r="A140" s="209"/>
      <c r="B140" s="209"/>
      <c r="C140" s="209"/>
      <c r="D140" s="209"/>
      <c r="E140" s="209"/>
      <c r="F140" s="210"/>
      <c r="G140" s="211"/>
      <c r="H140" s="212"/>
      <c r="I140" s="212"/>
      <c r="J140" s="212"/>
      <c r="K140" s="213"/>
    </row>
    <row r="141" spans="1:11" ht="35.1" customHeight="1">
      <c r="A141" s="209"/>
      <c r="B141" s="209"/>
      <c r="C141" s="209"/>
      <c r="D141" s="209"/>
      <c r="E141" s="209"/>
      <c r="F141" s="210"/>
      <c r="G141" s="211"/>
      <c r="H141" s="212"/>
      <c r="I141" s="212"/>
      <c r="J141" s="212"/>
      <c r="K141" s="213"/>
    </row>
    <row r="142" spans="1:11" ht="35.1" customHeight="1">
      <c r="A142" s="209"/>
      <c r="B142" s="209"/>
      <c r="C142" s="209"/>
      <c r="D142" s="209"/>
      <c r="E142" s="209"/>
      <c r="F142" s="210"/>
      <c r="G142" s="211"/>
      <c r="H142" s="212"/>
      <c r="I142" s="212"/>
      <c r="J142" s="212"/>
      <c r="K142" s="213"/>
    </row>
    <row r="143" spans="1:11" ht="35.1" customHeight="1">
      <c r="A143" s="209"/>
      <c r="B143" s="209"/>
      <c r="C143" s="209"/>
      <c r="D143" s="209"/>
      <c r="E143" s="209"/>
      <c r="F143" s="210"/>
      <c r="G143" s="211"/>
      <c r="H143" s="212"/>
      <c r="I143" s="212"/>
      <c r="J143" s="212"/>
      <c r="K143" s="213"/>
    </row>
    <row r="144" spans="1:11" ht="35.1" customHeight="1">
      <c r="A144" s="209"/>
      <c r="B144" s="209"/>
      <c r="C144" s="209"/>
      <c r="D144" s="209"/>
      <c r="E144" s="209"/>
      <c r="F144" s="210"/>
      <c r="G144" s="211"/>
      <c r="H144" s="212"/>
      <c r="I144" s="212"/>
      <c r="J144" s="212"/>
      <c r="K144" s="213"/>
    </row>
    <row r="145" spans="1:11" ht="35.1" customHeight="1">
      <c r="A145" s="209"/>
      <c r="B145" s="209"/>
      <c r="C145" s="209"/>
      <c r="D145" s="209"/>
      <c r="E145" s="209"/>
      <c r="F145" s="210"/>
      <c r="G145" s="211"/>
      <c r="H145" s="212"/>
      <c r="I145" s="212"/>
      <c r="J145" s="212"/>
      <c r="K145" s="213"/>
    </row>
    <row r="146" spans="1:11" ht="35.1" customHeight="1">
      <c r="A146" s="209"/>
      <c r="B146" s="209"/>
      <c r="C146" s="209"/>
      <c r="D146" s="209"/>
      <c r="E146" s="209"/>
      <c r="F146" s="210"/>
      <c r="G146" s="211"/>
      <c r="H146" s="212"/>
      <c r="I146" s="212"/>
      <c r="J146" s="212"/>
      <c r="K146" s="213"/>
    </row>
    <row r="147" spans="1:11" ht="35.1" customHeight="1">
      <c r="A147" s="209"/>
      <c r="B147" s="209"/>
      <c r="C147" s="209"/>
      <c r="D147" s="209"/>
      <c r="E147" s="209"/>
      <c r="F147" s="210"/>
      <c r="G147" s="211"/>
      <c r="H147" s="212"/>
      <c r="I147" s="212"/>
      <c r="J147" s="212"/>
      <c r="K147" s="213"/>
    </row>
    <row r="148" spans="1:11" ht="35.1" customHeight="1">
      <c r="A148" s="209"/>
      <c r="B148" s="209"/>
      <c r="C148" s="209"/>
      <c r="D148" s="209"/>
      <c r="E148" s="209"/>
      <c r="F148" s="210"/>
      <c r="G148" s="211"/>
      <c r="H148" s="212"/>
      <c r="I148" s="212"/>
      <c r="J148" s="212"/>
      <c r="K148" s="213"/>
    </row>
    <row r="149" spans="1:11" ht="35.1" customHeight="1">
      <c r="A149" s="209"/>
      <c r="B149" s="209"/>
      <c r="C149" s="209"/>
      <c r="D149" s="209"/>
      <c r="E149" s="209"/>
      <c r="F149" s="210"/>
      <c r="G149" s="211"/>
      <c r="H149" s="212"/>
      <c r="I149" s="212"/>
      <c r="J149" s="212"/>
      <c r="K149" s="213"/>
    </row>
    <row r="150" spans="1:11" ht="35.1" customHeight="1">
      <c r="A150" s="209"/>
      <c r="B150" s="209"/>
      <c r="C150" s="209"/>
      <c r="D150" s="209"/>
      <c r="E150" s="209"/>
      <c r="F150" s="210"/>
      <c r="G150" s="211"/>
      <c r="H150" s="212"/>
      <c r="I150" s="212"/>
      <c r="J150" s="212"/>
      <c r="K150" s="213"/>
    </row>
    <row r="151" spans="1:11" ht="35.1" customHeight="1">
      <c r="A151" s="209"/>
      <c r="B151" s="209"/>
      <c r="C151" s="209"/>
      <c r="D151" s="209"/>
      <c r="E151" s="209"/>
      <c r="F151" s="210"/>
      <c r="G151" s="211"/>
      <c r="H151" s="212"/>
      <c r="I151" s="212"/>
      <c r="J151" s="212"/>
      <c r="K151" s="213"/>
    </row>
    <row r="152" spans="1:11" ht="35.1" customHeight="1">
      <c r="A152" s="209"/>
      <c r="B152" s="209"/>
      <c r="C152" s="209"/>
      <c r="D152" s="209"/>
      <c r="E152" s="209"/>
      <c r="F152" s="210"/>
      <c r="G152" s="211"/>
      <c r="H152" s="212"/>
      <c r="I152" s="212"/>
      <c r="J152" s="212"/>
      <c r="K152" s="213"/>
    </row>
    <row r="153" spans="1:11" ht="35.1" customHeight="1">
      <c r="A153" s="209"/>
      <c r="B153" s="209"/>
      <c r="C153" s="209"/>
      <c r="D153" s="209"/>
      <c r="E153" s="209"/>
      <c r="F153" s="210"/>
      <c r="G153" s="211"/>
      <c r="H153" s="212"/>
      <c r="I153" s="212"/>
      <c r="J153" s="212"/>
      <c r="K153" s="213"/>
    </row>
    <row r="154" spans="1:11" ht="35.1" customHeight="1">
      <c r="A154" s="209"/>
      <c r="B154" s="209"/>
      <c r="C154" s="209"/>
      <c r="D154" s="209"/>
      <c r="E154" s="209"/>
      <c r="F154" s="210"/>
      <c r="G154" s="211"/>
      <c r="H154" s="212"/>
      <c r="I154" s="212"/>
      <c r="J154" s="212"/>
      <c r="K154" s="213"/>
    </row>
    <row r="155" spans="1:11" ht="35.1" customHeight="1">
      <c r="A155" s="209"/>
      <c r="B155" s="209"/>
      <c r="C155" s="209"/>
      <c r="D155" s="209"/>
      <c r="E155" s="209"/>
      <c r="F155" s="210"/>
      <c r="G155" s="211"/>
      <c r="H155" s="212"/>
      <c r="I155" s="212"/>
      <c r="J155" s="212"/>
      <c r="K155" s="213"/>
    </row>
    <row r="156" spans="1:11" ht="35.1" customHeight="1">
      <c r="A156" s="209"/>
      <c r="B156" s="209"/>
      <c r="C156" s="209"/>
      <c r="D156" s="209"/>
      <c r="E156" s="209"/>
      <c r="F156" s="210"/>
      <c r="G156" s="211"/>
      <c r="H156" s="212"/>
      <c r="I156" s="212"/>
      <c r="J156" s="212"/>
      <c r="K156" s="213"/>
    </row>
    <row r="157" spans="1:11" ht="35.1" customHeight="1">
      <c r="A157" s="209"/>
      <c r="B157" s="209"/>
      <c r="C157" s="209"/>
      <c r="D157" s="209"/>
      <c r="E157" s="209"/>
      <c r="F157" s="210"/>
      <c r="G157" s="211"/>
      <c r="H157" s="212"/>
      <c r="I157" s="212"/>
      <c r="J157" s="212"/>
      <c r="K157" s="213"/>
    </row>
    <row r="158" spans="1:11" ht="35.1" customHeight="1">
      <c r="A158" s="209"/>
      <c r="B158" s="209"/>
      <c r="C158" s="209"/>
      <c r="D158" s="209"/>
      <c r="E158" s="209"/>
      <c r="F158" s="210"/>
      <c r="G158" s="211"/>
      <c r="H158" s="212"/>
      <c r="I158" s="212"/>
      <c r="J158" s="212"/>
      <c r="K158" s="213"/>
    </row>
    <row r="159" spans="1:11" ht="35.1" customHeight="1">
      <c r="A159" s="209"/>
      <c r="B159" s="209"/>
      <c r="C159" s="209"/>
      <c r="D159" s="209"/>
      <c r="E159" s="209"/>
      <c r="F159" s="210"/>
      <c r="G159" s="211"/>
      <c r="H159" s="212"/>
      <c r="I159" s="212"/>
      <c r="J159" s="212"/>
      <c r="K159" s="213"/>
    </row>
    <row r="160" spans="1:11" ht="35.1" customHeight="1">
      <c r="A160" s="209"/>
      <c r="B160" s="209"/>
      <c r="C160" s="209"/>
      <c r="D160" s="209"/>
      <c r="E160" s="209"/>
      <c r="F160" s="210"/>
      <c r="G160" s="211"/>
      <c r="H160" s="212"/>
      <c r="I160" s="212"/>
      <c r="J160" s="212"/>
      <c r="K160" s="213"/>
    </row>
    <row r="161" spans="1:11" ht="35.1" customHeight="1">
      <c r="A161" s="209"/>
      <c r="B161" s="209"/>
      <c r="C161" s="209"/>
      <c r="D161" s="209"/>
      <c r="E161" s="209"/>
      <c r="F161" s="210"/>
      <c r="G161" s="211"/>
      <c r="H161" s="212"/>
      <c r="I161" s="212"/>
      <c r="J161" s="212"/>
      <c r="K161" s="213"/>
    </row>
    <row r="162" spans="1:11" ht="35.1" customHeight="1">
      <c r="A162" s="209"/>
      <c r="B162" s="209"/>
      <c r="C162" s="209"/>
      <c r="D162" s="209"/>
      <c r="E162" s="209"/>
      <c r="F162" s="210"/>
      <c r="G162" s="211"/>
      <c r="H162" s="212"/>
      <c r="I162" s="212"/>
      <c r="J162" s="212"/>
      <c r="K162" s="213"/>
    </row>
    <row r="163" spans="1:11" ht="35.1" customHeight="1">
      <c r="A163" s="209"/>
      <c r="B163" s="209"/>
      <c r="C163" s="209"/>
      <c r="D163" s="209"/>
      <c r="E163" s="209"/>
      <c r="F163" s="210"/>
      <c r="G163" s="211"/>
      <c r="H163" s="212"/>
      <c r="I163" s="212"/>
      <c r="J163" s="212"/>
      <c r="K163" s="213"/>
    </row>
    <row r="164" spans="1:11" ht="35.1" customHeight="1">
      <c r="A164" s="209"/>
      <c r="B164" s="209"/>
      <c r="C164" s="209"/>
      <c r="D164" s="209"/>
      <c r="E164" s="209"/>
      <c r="F164" s="210"/>
      <c r="G164" s="211"/>
      <c r="H164" s="212"/>
      <c r="I164" s="212"/>
      <c r="J164" s="212"/>
      <c r="K164" s="213"/>
    </row>
    <row r="165" spans="1:11" ht="35.1" customHeight="1">
      <c r="A165" s="209"/>
      <c r="B165" s="209"/>
      <c r="C165" s="209"/>
      <c r="D165" s="209"/>
      <c r="E165" s="209"/>
      <c r="F165" s="210"/>
      <c r="G165" s="211"/>
      <c r="H165" s="212"/>
      <c r="I165" s="212"/>
      <c r="J165" s="212"/>
      <c r="K165" s="213"/>
    </row>
    <row r="166" spans="1:11" ht="35.1" customHeight="1">
      <c r="A166" s="209"/>
      <c r="B166" s="209"/>
      <c r="C166" s="209"/>
      <c r="D166" s="209"/>
      <c r="E166" s="209"/>
      <c r="F166" s="210"/>
      <c r="G166" s="211"/>
      <c r="H166" s="212"/>
      <c r="I166" s="212"/>
      <c r="J166" s="212"/>
      <c r="K166" s="213"/>
    </row>
    <row r="167" spans="1:11" ht="35.1" customHeight="1">
      <c r="A167" s="209"/>
      <c r="B167" s="209"/>
      <c r="C167" s="209"/>
      <c r="D167" s="209"/>
      <c r="E167" s="209"/>
      <c r="F167" s="210"/>
      <c r="G167" s="211"/>
      <c r="H167" s="212"/>
      <c r="I167" s="212"/>
      <c r="J167" s="212"/>
      <c r="K167" s="213"/>
    </row>
    <row r="168" spans="1:11" ht="35.1" customHeight="1">
      <c r="A168" s="209"/>
      <c r="B168" s="209"/>
      <c r="C168" s="209"/>
      <c r="D168" s="209"/>
      <c r="E168" s="209"/>
      <c r="F168" s="210"/>
      <c r="G168" s="211"/>
      <c r="H168" s="212"/>
      <c r="I168" s="212"/>
      <c r="J168" s="212"/>
      <c r="K168" s="213"/>
    </row>
    <row r="169" spans="1:11" ht="35.1" customHeight="1">
      <c r="A169" s="209"/>
      <c r="B169" s="209"/>
      <c r="C169" s="209"/>
      <c r="D169" s="209"/>
      <c r="E169" s="209"/>
      <c r="F169" s="210"/>
      <c r="G169" s="211"/>
      <c r="H169" s="212"/>
      <c r="I169" s="212"/>
      <c r="J169" s="212"/>
      <c r="K169" s="213"/>
    </row>
    <row r="170" spans="1:11" ht="35.1" customHeight="1">
      <c r="A170" s="209"/>
      <c r="B170" s="209"/>
      <c r="C170" s="209"/>
      <c r="D170" s="209"/>
      <c r="E170" s="209"/>
      <c r="F170" s="210"/>
      <c r="G170" s="211"/>
      <c r="H170" s="212"/>
      <c r="I170" s="212"/>
      <c r="J170" s="212"/>
      <c r="K170" s="213"/>
    </row>
    <row r="171" spans="1:11" ht="35.1" customHeight="1">
      <c r="A171" s="209"/>
      <c r="B171" s="209"/>
      <c r="C171" s="209"/>
      <c r="D171" s="209"/>
      <c r="E171" s="209"/>
      <c r="F171" s="210"/>
      <c r="G171" s="211"/>
      <c r="H171" s="212"/>
      <c r="I171" s="212"/>
      <c r="J171" s="212"/>
      <c r="K171" s="213"/>
    </row>
    <row r="172" spans="1:11" ht="35.1" customHeight="1">
      <c r="A172" s="209"/>
      <c r="B172" s="209"/>
      <c r="C172" s="209"/>
      <c r="D172" s="209"/>
      <c r="E172" s="209"/>
      <c r="F172" s="210"/>
      <c r="G172" s="211"/>
      <c r="H172" s="212"/>
      <c r="I172" s="212"/>
      <c r="J172" s="212"/>
      <c r="K172" s="213"/>
    </row>
    <row r="173" spans="1:11" ht="35.1" customHeight="1">
      <c r="A173" s="209"/>
      <c r="B173" s="209"/>
      <c r="C173" s="209"/>
      <c r="D173" s="209"/>
      <c r="E173" s="209"/>
      <c r="F173" s="210"/>
      <c r="G173" s="211"/>
      <c r="H173" s="212"/>
      <c r="I173" s="212"/>
      <c r="J173" s="212"/>
      <c r="K173" s="213"/>
    </row>
    <row r="174" spans="1:11" ht="35.1" customHeight="1">
      <c r="A174" s="209"/>
      <c r="B174" s="209"/>
      <c r="C174" s="209"/>
      <c r="D174" s="209"/>
      <c r="E174" s="209"/>
      <c r="F174" s="210"/>
      <c r="G174" s="211"/>
      <c r="H174" s="212"/>
      <c r="I174" s="212"/>
      <c r="J174" s="212"/>
      <c r="K174" s="213"/>
    </row>
    <row r="175" spans="1:11" ht="35.1" customHeight="1">
      <c r="A175" s="209"/>
      <c r="B175" s="209"/>
      <c r="C175" s="209"/>
      <c r="D175" s="209"/>
      <c r="E175" s="209"/>
      <c r="F175" s="210"/>
      <c r="G175" s="211"/>
      <c r="H175" s="212"/>
      <c r="I175" s="212"/>
      <c r="J175" s="212"/>
      <c r="K175" s="213"/>
    </row>
    <row r="176" spans="1:11" ht="35.1" customHeight="1">
      <c r="A176" s="209"/>
      <c r="B176" s="209"/>
      <c r="C176" s="209"/>
      <c r="D176" s="209"/>
      <c r="E176" s="209"/>
      <c r="F176" s="210"/>
      <c r="G176" s="211"/>
      <c r="H176" s="212"/>
      <c r="I176" s="212"/>
      <c r="J176" s="212"/>
      <c r="K176" s="213"/>
    </row>
    <row r="177" spans="1:11" ht="35.1" customHeight="1">
      <c r="A177" s="209"/>
      <c r="B177" s="209"/>
      <c r="C177" s="209"/>
      <c r="D177" s="209"/>
      <c r="E177" s="209"/>
      <c r="F177" s="210"/>
      <c r="G177" s="211"/>
      <c r="H177" s="212"/>
      <c r="I177" s="212"/>
      <c r="J177" s="212"/>
      <c r="K177" s="213"/>
    </row>
    <row r="178" spans="1:11" ht="35.1" customHeight="1">
      <c r="A178" s="209"/>
      <c r="B178" s="209"/>
      <c r="C178" s="209"/>
      <c r="D178" s="209"/>
      <c r="E178" s="209"/>
      <c r="F178" s="210"/>
      <c r="G178" s="211"/>
      <c r="H178" s="212"/>
      <c r="I178" s="212"/>
      <c r="J178" s="212"/>
      <c r="K178" s="213"/>
    </row>
    <row r="179" spans="1:11" ht="35.1" customHeight="1">
      <c r="A179" s="209"/>
      <c r="B179" s="209"/>
      <c r="C179" s="209"/>
      <c r="D179" s="209"/>
      <c r="E179" s="209"/>
      <c r="F179" s="210"/>
      <c r="G179" s="211"/>
      <c r="H179" s="212"/>
      <c r="I179" s="212"/>
      <c r="J179" s="212"/>
      <c r="K179" s="213"/>
    </row>
    <row r="180" spans="1:11" ht="35.1" customHeight="1">
      <c r="A180" s="209"/>
      <c r="B180" s="209"/>
      <c r="C180" s="209"/>
      <c r="D180" s="209"/>
      <c r="E180" s="209"/>
      <c r="F180" s="210"/>
      <c r="G180" s="211"/>
      <c r="H180" s="212"/>
      <c r="I180" s="212"/>
      <c r="J180" s="212"/>
      <c r="K180" s="213"/>
    </row>
    <row r="181" spans="1:11" ht="35.1" customHeight="1">
      <c r="A181" s="209"/>
      <c r="B181" s="209"/>
      <c r="C181" s="209"/>
      <c r="D181" s="209"/>
      <c r="E181" s="209"/>
      <c r="F181" s="210"/>
      <c r="G181" s="211"/>
      <c r="H181" s="212"/>
      <c r="I181" s="212"/>
      <c r="J181" s="212"/>
      <c r="K181" s="213"/>
    </row>
    <row r="182" spans="1:11" ht="35.1" customHeight="1">
      <c r="A182" s="209"/>
      <c r="B182" s="209"/>
      <c r="C182" s="209"/>
      <c r="D182" s="209"/>
      <c r="E182" s="209"/>
      <c r="F182" s="210"/>
      <c r="G182" s="211"/>
      <c r="H182" s="212"/>
      <c r="I182" s="212"/>
      <c r="J182" s="212"/>
      <c r="K182" s="213"/>
    </row>
    <row r="183" spans="1:11" ht="35.1" customHeight="1">
      <c r="A183" s="209"/>
      <c r="B183" s="209"/>
      <c r="C183" s="209"/>
      <c r="D183" s="209"/>
      <c r="E183" s="209"/>
      <c r="F183" s="210"/>
      <c r="G183" s="211"/>
      <c r="H183" s="212"/>
      <c r="I183" s="212"/>
      <c r="J183" s="212"/>
      <c r="K183" s="213"/>
    </row>
    <row r="184" spans="1:11" ht="35.1" customHeight="1">
      <c r="A184" s="209"/>
      <c r="B184" s="209"/>
      <c r="C184" s="209"/>
      <c r="D184" s="209"/>
      <c r="E184" s="209"/>
      <c r="F184" s="210"/>
      <c r="G184" s="211"/>
      <c r="H184" s="212"/>
      <c r="I184" s="212"/>
      <c r="J184" s="212"/>
      <c r="K184" s="213"/>
    </row>
    <row r="185" spans="1:11" ht="35.1" customHeight="1">
      <c r="A185" s="209"/>
      <c r="B185" s="209"/>
      <c r="C185" s="209"/>
      <c r="D185" s="209"/>
      <c r="E185" s="209"/>
      <c r="F185" s="210"/>
      <c r="G185" s="211"/>
      <c r="H185" s="212"/>
      <c r="I185" s="212"/>
      <c r="J185" s="212"/>
      <c r="K185" s="213"/>
    </row>
    <row r="186" spans="1:11" ht="35.1" customHeight="1">
      <c r="A186" s="209"/>
      <c r="B186" s="209"/>
      <c r="C186" s="209"/>
      <c r="D186" s="209"/>
      <c r="E186" s="209"/>
      <c r="F186" s="210"/>
      <c r="G186" s="211"/>
      <c r="H186" s="212"/>
      <c r="I186" s="212"/>
      <c r="J186" s="212"/>
      <c r="K186" s="213"/>
    </row>
    <row r="187" spans="1:11" ht="35.1" customHeight="1">
      <c r="A187" s="209"/>
      <c r="B187" s="209"/>
      <c r="C187" s="209"/>
      <c r="D187" s="209"/>
      <c r="E187" s="209"/>
      <c r="F187" s="210"/>
      <c r="G187" s="211"/>
      <c r="H187" s="212"/>
      <c r="I187" s="212"/>
      <c r="J187" s="212"/>
      <c r="K187" s="213"/>
    </row>
    <row r="188" spans="1:11" ht="35.1" customHeight="1">
      <c r="A188" s="209"/>
      <c r="B188" s="209"/>
      <c r="C188" s="209"/>
      <c r="D188" s="209"/>
      <c r="E188" s="209"/>
      <c r="F188" s="210"/>
      <c r="G188" s="211"/>
      <c r="H188" s="212"/>
      <c r="I188" s="212"/>
      <c r="J188" s="212"/>
      <c r="K188" s="213"/>
    </row>
    <row r="189" spans="1:11" ht="35.1" customHeight="1">
      <c r="A189" s="209"/>
      <c r="B189" s="209"/>
      <c r="C189" s="209"/>
      <c r="D189" s="209"/>
      <c r="E189" s="209"/>
      <c r="F189" s="210"/>
      <c r="G189" s="211"/>
      <c r="H189" s="212"/>
      <c r="I189" s="212"/>
      <c r="J189" s="212"/>
      <c r="K189" s="213"/>
    </row>
    <row r="190" spans="1:11" ht="35.1" customHeight="1">
      <c r="A190" s="209"/>
      <c r="B190" s="209"/>
      <c r="C190" s="209"/>
      <c r="D190" s="209"/>
      <c r="E190" s="209"/>
      <c r="F190" s="210"/>
      <c r="G190" s="211"/>
      <c r="H190" s="212"/>
      <c r="I190" s="212"/>
      <c r="J190" s="212"/>
      <c r="K190" s="213"/>
    </row>
    <row r="191" spans="1:11" ht="35.1" customHeight="1">
      <c r="A191" s="209"/>
      <c r="B191" s="209"/>
      <c r="C191" s="209"/>
      <c r="D191" s="209"/>
      <c r="E191" s="209"/>
      <c r="F191" s="210"/>
      <c r="G191" s="211"/>
      <c r="H191" s="212"/>
      <c r="I191" s="212"/>
      <c r="J191" s="212"/>
      <c r="K191" s="213"/>
    </row>
    <row r="192" spans="1:11" ht="35.1" customHeight="1">
      <c r="A192" s="209"/>
      <c r="B192" s="209"/>
      <c r="C192" s="209"/>
      <c r="D192" s="209"/>
      <c r="E192" s="209"/>
      <c r="F192" s="210"/>
      <c r="G192" s="211"/>
      <c r="H192" s="212"/>
      <c r="I192" s="212"/>
      <c r="J192" s="212"/>
      <c r="K192" s="213"/>
    </row>
    <row r="193" spans="1:11" ht="35.1" customHeight="1">
      <c r="A193" s="209"/>
      <c r="B193" s="209"/>
      <c r="C193" s="209"/>
      <c r="D193" s="209"/>
      <c r="E193" s="209"/>
      <c r="F193" s="210"/>
      <c r="G193" s="211"/>
      <c r="H193" s="212"/>
      <c r="I193" s="212"/>
      <c r="J193" s="212"/>
      <c r="K193" s="213"/>
    </row>
    <row r="194" spans="1:11" ht="35.1" customHeight="1">
      <c r="A194" s="209"/>
      <c r="B194" s="209"/>
      <c r="C194" s="209"/>
      <c r="D194" s="209"/>
      <c r="E194" s="209"/>
      <c r="F194" s="210"/>
      <c r="G194" s="211"/>
      <c r="H194" s="212"/>
      <c r="I194" s="212"/>
      <c r="J194" s="212"/>
      <c r="K194" s="213"/>
    </row>
    <row r="195" spans="1:11" ht="35.1" customHeight="1">
      <c r="A195" s="209"/>
      <c r="B195" s="209"/>
      <c r="C195" s="209"/>
      <c r="D195" s="209"/>
      <c r="E195" s="209"/>
      <c r="F195" s="210"/>
      <c r="G195" s="211"/>
      <c r="H195" s="212"/>
      <c r="I195" s="212"/>
      <c r="J195" s="212"/>
      <c r="K195" s="213"/>
    </row>
    <row r="196" spans="1:11" ht="35.1" customHeight="1">
      <c r="A196" s="209"/>
      <c r="B196" s="209"/>
      <c r="C196" s="209"/>
      <c r="D196" s="209"/>
      <c r="E196" s="209"/>
      <c r="F196" s="210"/>
      <c r="G196" s="211"/>
      <c r="H196" s="212"/>
      <c r="I196" s="212"/>
      <c r="J196" s="212"/>
      <c r="K196" s="213"/>
    </row>
    <row r="197" spans="1:11" ht="35.1" customHeight="1">
      <c r="A197" s="209"/>
      <c r="B197" s="209"/>
      <c r="C197" s="209"/>
      <c r="D197" s="209"/>
      <c r="E197" s="209"/>
      <c r="F197" s="210"/>
      <c r="G197" s="211"/>
      <c r="H197" s="212"/>
      <c r="I197" s="212"/>
      <c r="J197" s="212"/>
      <c r="K197" s="213"/>
    </row>
    <row r="198" spans="1:11" ht="35.1" customHeight="1">
      <c r="A198" s="209"/>
      <c r="B198" s="209"/>
      <c r="C198" s="209"/>
      <c r="D198" s="209"/>
      <c r="E198" s="209"/>
      <c r="F198" s="210"/>
      <c r="G198" s="211"/>
      <c r="H198" s="212"/>
      <c r="I198" s="212"/>
      <c r="J198" s="212"/>
      <c r="K198" s="213"/>
    </row>
    <row r="199" spans="1:11" ht="35.1" customHeight="1">
      <c r="A199" s="209"/>
      <c r="B199" s="209"/>
      <c r="C199" s="209"/>
      <c r="D199" s="209"/>
      <c r="E199" s="209"/>
      <c r="F199" s="210"/>
      <c r="G199" s="211"/>
      <c r="H199" s="212"/>
      <c r="I199" s="212"/>
      <c r="J199" s="212"/>
      <c r="K199" s="213"/>
    </row>
    <row r="200" spans="1:11" ht="35.1" customHeight="1">
      <c r="A200" s="209"/>
      <c r="B200" s="209"/>
      <c r="C200" s="209"/>
      <c r="D200" s="209"/>
      <c r="E200" s="209"/>
      <c r="F200" s="210"/>
      <c r="G200" s="211"/>
      <c r="H200" s="212"/>
      <c r="I200" s="212"/>
      <c r="J200" s="212"/>
      <c r="K200" s="213"/>
    </row>
    <row r="201" spans="1:11" ht="35.1" customHeight="1">
      <c r="A201" s="209"/>
      <c r="B201" s="209"/>
      <c r="C201" s="209"/>
      <c r="D201" s="209"/>
      <c r="E201" s="209"/>
      <c r="F201" s="210"/>
      <c r="G201" s="211"/>
      <c r="H201" s="212"/>
      <c r="I201" s="212"/>
      <c r="J201" s="212"/>
      <c r="K201" s="213"/>
    </row>
    <row r="202" spans="1:11" ht="35.1" customHeight="1">
      <c r="A202" s="209"/>
      <c r="B202" s="209"/>
      <c r="C202" s="209"/>
      <c r="D202" s="209"/>
      <c r="E202" s="209"/>
      <c r="F202" s="210"/>
      <c r="G202" s="211"/>
      <c r="H202" s="212"/>
      <c r="I202" s="212"/>
      <c r="J202" s="212"/>
      <c r="K202" s="213"/>
    </row>
    <row r="203" spans="1:11" ht="35.1" customHeight="1">
      <c r="A203" s="209"/>
      <c r="B203" s="209"/>
      <c r="C203" s="209"/>
      <c r="D203" s="209"/>
      <c r="E203" s="209"/>
      <c r="F203" s="210"/>
      <c r="G203" s="211"/>
      <c r="H203" s="212"/>
      <c r="I203" s="212"/>
      <c r="J203" s="212"/>
      <c r="K203" s="213"/>
    </row>
    <row r="204" spans="1:11" ht="35.1" customHeight="1">
      <c r="A204" s="209"/>
      <c r="B204" s="209"/>
      <c r="C204" s="209"/>
      <c r="D204" s="209"/>
      <c r="E204" s="209"/>
      <c r="F204" s="210"/>
      <c r="G204" s="211"/>
      <c r="H204" s="212"/>
      <c r="I204" s="212"/>
      <c r="J204" s="212"/>
      <c r="K204" s="213"/>
    </row>
    <row r="205" spans="1:11" ht="35.1" customHeight="1">
      <c r="A205" s="209"/>
      <c r="B205" s="209"/>
      <c r="C205" s="209"/>
      <c r="D205" s="209"/>
      <c r="E205" s="209"/>
      <c r="F205" s="210"/>
      <c r="G205" s="211"/>
      <c r="H205" s="212"/>
      <c r="I205" s="212"/>
      <c r="J205" s="212"/>
      <c r="K205" s="213"/>
    </row>
    <row r="206" spans="1:11" ht="35.1" customHeight="1">
      <c r="A206" s="209"/>
      <c r="B206" s="209"/>
      <c r="C206" s="209"/>
      <c r="D206" s="209"/>
      <c r="E206" s="209"/>
      <c r="F206" s="210"/>
      <c r="G206" s="211"/>
      <c r="H206" s="212"/>
      <c r="I206" s="212"/>
      <c r="J206" s="212"/>
      <c r="K206" s="213"/>
    </row>
    <row r="207" spans="1:11" ht="35.1" customHeight="1">
      <c r="A207" s="209"/>
      <c r="B207" s="209"/>
      <c r="C207" s="209"/>
      <c r="D207" s="209"/>
      <c r="E207" s="209"/>
      <c r="F207" s="210"/>
      <c r="G207" s="211"/>
      <c r="H207" s="212"/>
      <c r="I207" s="212"/>
      <c r="J207" s="212"/>
      <c r="K207" s="213"/>
    </row>
    <row r="208" spans="1:11" ht="35.1" customHeight="1">
      <c r="A208" s="209"/>
      <c r="B208" s="209"/>
      <c r="C208" s="209"/>
      <c r="D208" s="209"/>
      <c r="E208" s="209"/>
      <c r="F208" s="210"/>
      <c r="G208" s="211"/>
      <c r="H208" s="212"/>
      <c r="I208" s="212"/>
      <c r="J208" s="212"/>
      <c r="K208" s="213"/>
    </row>
    <row r="209" spans="1:11" ht="35.1" customHeight="1">
      <c r="A209" s="209"/>
      <c r="B209" s="209"/>
      <c r="C209" s="209"/>
      <c r="D209" s="209"/>
      <c r="E209" s="209"/>
      <c r="F209" s="210"/>
      <c r="G209" s="211"/>
      <c r="H209" s="212"/>
      <c r="I209" s="212"/>
      <c r="J209" s="212"/>
      <c r="K209" s="213"/>
    </row>
    <row r="210" spans="1:11" ht="35.1" customHeight="1">
      <c r="A210" s="209"/>
      <c r="B210" s="209"/>
      <c r="C210" s="209"/>
      <c r="D210" s="209"/>
      <c r="E210" s="209"/>
      <c r="F210" s="210"/>
      <c r="G210" s="211"/>
      <c r="H210" s="212"/>
      <c r="I210" s="212"/>
      <c r="J210" s="212"/>
      <c r="K210" s="213"/>
    </row>
    <row r="211" spans="1:11" ht="35.1" customHeight="1">
      <c r="A211" s="209"/>
      <c r="B211" s="209"/>
      <c r="C211" s="209"/>
      <c r="D211" s="209"/>
      <c r="E211" s="209"/>
      <c r="F211" s="210"/>
      <c r="G211" s="211"/>
      <c r="H211" s="212"/>
      <c r="I211" s="212"/>
      <c r="J211" s="212"/>
      <c r="K211" s="213"/>
    </row>
    <row r="212" spans="1:11" ht="35.1" customHeight="1">
      <c r="A212" s="209"/>
      <c r="B212" s="209"/>
      <c r="C212" s="209"/>
      <c r="D212" s="209"/>
      <c r="E212" s="209"/>
      <c r="F212" s="210"/>
      <c r="G212" s="211"/>
      <c r="H212" s="212"/>
      <c r="I212" s="212"/>
      <c r="J212" s="212"/>
      <c r="K212" s="213"/>
    </row>
    <row r="213" spans="1:11" ht="35.1" customHeight="1">
      <c r="A213" s="209"/>
      <c r="B213" s="209"/>
      <c r="C213" s="209"/>
      <c r="D213" s="209"/>
      <c r="E213" s="209"/>
      <c r="F213" s="210"/>
      <c r="G213" s="211"/>
      <c r="H213" s="212"/>
      <c r="I213" s="212"/>
      <c r="J213" s="212"/>
      <c r="K213" s="213"/>
    </row>
    <row r="214" spans="1:11" ht="35.1" customHeight="1">
      <c r="A214" s="209"/>
      <c r="B214" s="209"/>
      <c r="C214" s="209"/>
      <c r="D214" s="209"/>
      <c r="E214" s="209"/>
      <c r="F214" s="210"/>
      <c r="G214" s="211"/>
      <c r="H214" s="212"/>
      <c r="I214" s="212"/>
      <c r="J214" s="212"/>
      <c r="K214" s="213"/>
    </row>
    <row r="215" spans="1:11" ht="35.1" customHeight="1">
      <c r="A215" s="209"/>
      <c r="B215" s="209"/>
      <c r="C215" s="209"/>
      <c r="D215" s="209"/>
      <c r="E215" s="209"/>
      <c r="F215" s="210"/>
      <c r="G215" s="211"/>
      <c r="H215" s="212"/>
      <c r="I215" s="212"/>
      <c r="J215" s="212"/>
      <c r="K215" s="213"/>
    </row>
    <row r="216" spans="1:11" ht="35.1" customHeight="1">
      <c r="A216" s="209"/>
      <c r="B216" s="209"/>
      <c r="C216" s="209"/>
      <c r="D216" s="209"/>
      <c r="E216" s="209"/>
      <c r="F216" s="210"/>
      <c r="G216" s="211"/>
      <c r="H216" s="212"/>
      <c r="I216" s="212"/>
      <c r="J216" s="212"/>
      <c r="K216" s="213"/>
    </row>
    <row r="217" spans="1:11" ht="35.1" customHeight="1">
      <c r="A217" s="209"/>
      <c r="B217" s="209"/>
      <c r="C217" s="209"/>
      <c r="D217" s="209"/>
      <c r="E217" s="209"/>
      <c r="F217" s="210"/>
      <c r="G217" s="211"/>
      <c r="H217" s="212"/>
      <c r="I217" s="212"/>
      <c r="J217" s="212"/>
      <c r="K217" s="213"/>
    </row>
    <row r="218" spans="1:11" ht="35.1" customHeight="1">
      <c r="A218" s="209"/>
      <c r="B218" s="209"/>
      <c r="C218" s="209"/>
      <c r="D218" s="209"/>
      <c r="E218" s="209"/>
      <c r="F218" s="210"/>
      <c r="G218" s="211"/>
      <c r="H218" s="212"/>
      <c r="I218" s="212"/>
      <c r="J218" s="212"/>
      <c r="K218" s="213"/>
    </row>
    <row r="219" spans="1:11" ht="35.1" customHeight="1">
      <c r="A219" s="209"/>
      <c r="B219" s="209"/>
      <c r="C219" s="209"/>
      <c r="D219" s="209"/>
      <c r="E219" s="209"/>
      <c r="F219" s="210"/>
      <c r="G219" s="211"/>
      <c r="H219" s="212"/>
      <c r="I219" s="212"/>
      <c r="J219" s="212"/>
      <c r="K219" s="213"/>
    </row>
    <row r="220" spans="1:11" ht="35.1" customHeight="1">
      <c r="A220" s="209"/>
      <c r="B220" s="209"/>
      <c r="C220" s="209"/>
      <c r="D220" s="209"/>
      <c r="E220" s="209"/>
      <c r="F220" s="210"/>
      <c r="G220" s="211"/>
      <c r="H220" s="212"/>
      <c r="I220" s="212"/>
      <c r="J220" s="212"/>
      <c r="K220" s="213"/>
    </row>
    <row r="221" spans="1:11" ht="35.1" customHeight="1">
      <c r="A221" s="209"/>
      <c r="B221" s="209"/>
      <c r="C221" s="209"/>
      <c r="D221" s="209"/>
      <c r="E221" s="209"/>
      <c r="F221" s="210"/>
      <c r="G221" s="211"/>
      <c r="H221" s="212"/>
      <c r="I221" s="212"/>
      <c r="J221" s="212"/>
      <c r="K221" s="213"/>
    </row>
    <row r="222" spans="1:11" ht="35.1" customHeight="1">
      <c r="A222" s="209"/>
      <c r="B222" s="209"/>
      <c r="C222" s="209"/>
      <c r="D222" s="209"/>
      <c r="E222" s="209"/>
      <c r="F222" s="210"/>
      <c r="G222" s="211"/>
      <c r="H222" s="212"/>
      <c r="I222" s="212"/>
      <c r="J222" s="212"/>
      <c r="K222" s="213"/>
    </row>
    <row r="223" spans="1:11" ht="35.1" customHeight="1">
      <c r="A223" s="209"/>
      <c r="B223" s="209"/>
      <c r="C223" s="209"/>
      <c r="D223" s="209"/>
      <c r="E223" s="209"/>
      <c r="F223" s="210"/>
      <c r="G223" s="211"/>
      <c r="H223" s="212"/>
      <c r="I223" s="212"/>
      <c r="J223" s="212"/>
      <c r="K223" s="213"/>
    </row>
    <row r="224" spans="1:11" ht="35.1" customHeight="1">
      <c r="A224" s="209"/>
      <c r="B224" s="209"/>
      <c r="C224" s="209"/>
      <c r="D224" s="209"/>
      <c r="E224" s="209"/>
      <c r="F224" s="210"/>
      <c r="G224" s="211"/>
      <c r="H224" s="212"/>
      <c r="I224" s="212"/>
      <c r="J224" s="212"/>
      <c r="K224" s="213"/>
    </row>
    <row r="225" spans="1:11" ht="35.1" customHeight="1">
      <c r="A225" s="209"/>
      <c r="B225" s="209"/>
      <c r="C225" s="209"/>
      <c r="D225" s="209"/>
      <c r="E225" s="209"/>
      <c r="F225" s="210"/>
      <c r="G225" s="211"/>
      <c r="H225" s="212"/>
      <c r="I225" s="212"/>
      <c r="J225" s="212"/>
      <c r="K225" s="213"/>
    </row>
    <row r="226" spans="1:11" ht="35.1" customHeight="1">
      <c r="A226" s="209"/>
      <c r="B226" s="209"/>
      <c r="C226" s="209"/>
      <c r="D226" s="209"/>
      <c r="E226" s="209"/>
      <c r="F226" s="210"/>
      <c r="G226" s="211"/>
      <c r="H226" s="212"/>
      <c r="I226" s="212"/>
      <c r="J226" s="212"/>
      <c r="K226" s="213"/>
    </row>
    <row r="227" spans="1:11" ht="35.1" customHeight="1">
      <c r="A227" s="209"/>
      <c r="B227" s="209"/>
      <c r="C227" s="209"/>
      <c r="D227" s="209"/>
      <c r="E227" s="209"/>
      <c r="F227" s="210"/>
      <c r="G227" s="211"/>
      <c r="H227" s="212"/>
      <c r="I227" s="212"/>
      <c r="J227" s="212"/>
      <c r="K227" s="213"/>
    </row>
    <row r="228" spans="1:11" ht="35.1" customHeight="1">
      <c r="A228" s="209"/>
      <c r="B228" s="209"/>
      <c r="C228" s="209"/>
      <c r="D228" s="209"/>
      <c r="E228" s="209"/>
      <c r="F228" s="210"/>
      <c r="G228" s="211"/>
      <c r="H228" s="212"/>
      <c r="I228" s="212"/>
      <c r="J228" s="212"/>
      <c r="K228" s="213"/>
    </row>
    <row r="229" spans="1:11" ht="35.1" customHeight="1">
      <c r="A229" s="209"/>
      <c r="B229" s="209"/>
      <c r="C229" s="209"/>
      <c r="D229" s="209"/>
      <c r="E229" s="209"/>
      <c r="F229" s="210"/>
      <c r="G229" s="211"/>
      <c r="H229" s="212"/>
      <c r="I229" s="212"/>
      <c r="J229" s="212"/>
      <c r="K229" s="213"/>
    </row>
    <row r="230" spans="1:11" ht="35.1" customHeight="1">
      <c r="A230" s="209"/>
      <c r="B230" s="209"/>
      <c r="C230" s="209"/>
      <c r="D230" s="209"/>
      <c r="E230" s="209"/>
      <c r="F230" s="210"/>
      <c r="G230" s="211"/>
      <c r="H230" s="212"/>
      <c r="I230" s="212"/>
      <c r="J230" s="212"/>
      <c r="K230" s="213"/>
    </row>
    <row r="231" spans="1:11" ht="35.1" customHeight="1">
      <c r="A231" s="209"/>
      <c r="B231" s="209"/>
      <c r="C231" s="209"/>
      <c r="D231" s="209"/>
      <c r="E231" s="209"/>
      <c r="F231" s="210"/>
      <c r="G231" s="211"/>
      <c r="H231" s="212"/>
      <c r="I231" s="212"/>
      <c r="J231" s="212"/>
      <c r="K231" s="213"/>
    </row>
    <row r="232" spans="1:11" ht="35.1" customHeight="1">
      <c r="A232" s="209"/>
      <c r="B232" s="209"/>
      <c r="C232" s="209"/>
      <c r="D232" s="209"/>
      <c r="E232" s="209"/>
      <c r="F232" s="210"/>
      <c r="G232" s="211"/>
      <c r="H232" s="212"/>
      <c r="I232" s="212"/>
      <c r="J232" s="212"/>
      <c r="K232" s="213"/>
    </row>
    <row r="233" spans="1:11" ht="35.1" customHeight="1">
      <c r="A233" s="209"/>
      <c r="B233" s="209"/>
      <c r="C233" s="209"/>
      <c r="D233" s="209"/>
      <c r="E233" s="209"/>
      <c r="F233" s="210"/>
      <c r="G233" s="211"/>
      <c r="H233" s="212"/>
      <c r="I233" s="212"/>
      <c r="J233" s="212"/>
      <c r="K233" s="213"/>
    </row>
    <row r="234" spans="1:11" ht="35.1" customHeight="1">
      <c r="A234" s="209"/>
      <c r="B234" s="209"/>
      <c r="C234" s="209"/>
      <c r="D234" s="209"/>
      <c r="E234" s="209"/>
      <c r="F234" s="210"/>
      <c r="G234" s="211"/>
      <c r="H234" s="212"/>
      <c r="I234" s="212"/>
      <c r="J234" s="212"/>
      <c r="K234" s="213"/>
    </row>
    <row r="235" spans="1:11" ht="35.1" customHeight="1">
      <c r="A235" s="209"/>
      <c r="B235" s="209"/>
      <c r="C235" s="209"/>
      <c r="D235" s="209"/>
      <c r="E235" s="209"/>
      <c r="F235" s="210"/>
      <c r="G235" s="211"/>
      <c r="H235" s="212"/>
      <c r="I235" s="212"/>
      <c r="J235" s="212"/>
      <c r="K235" s="213"/>
    </row>
    <row r="236" spans="1:11" ht="35.1" customHeight="1">
      <c r="A236" s="209"/>
      <c r="B236" s="209"/>
      <c r="C236" s="209"/>
      <c r="D236" s="209"/>
      <c r="E236" s="209"/>
      <c r="F236" s="210"/>
      <c r="G236" s="211"/>
      <c r="H236" s="212"/>
      <c r="I236" s="212"/>
      <c r="J236" s="212"/>
      <c r="K236" s="213"/>
    </row>
    <row r="237" spans="1:11" ht="35.1" customHeight="1">
      <c r="A237" s="209"/>
      <c r="B237" s="209"/>
      <c r="C237" s="209"/>
      <c r="D237" s="209"/>
      <c r="E237" s="209"/>
      <c r="F237" s="210"/>
      <c r="G237" s="211"/>
      <c r="H237" s="212"/>
      <c r="I237" s="212"/>
      <c r="J237" s="212"/>
      <c r="K237" s="213"/>
    </row>
    <row r="238" spans="1:11" ht="35.1" customHeight="1">
      <c r="A238" s="209"/>
      <c r="B238" s="209"/>
      <c r="C238" s="209"/>
      <c r="D238" s="209"/>
      <c r="E238" s="209"/>
      <c r="F238" s="210"/>
      <c r="G238" s="211"/>
      <c r="H238" s="212"/>
      <c r="I238" s="212"/>
      <c r="J238" s="212"/>
      <c r="K238" s="213"/>
    </row>
    <row r="239" spans="1:11" ht="35.1" customHeight="1">
      <c r="A239" s="209"/>
      <c r="B239" s="209"/>
      <c r="C239" s="209"/>
      <c r="D239" s="209"/>
      <c r="E239" s="209"/>
      <c r="F239" s="210"/>
      <c r="G239" s="211"/>
      <c r="H239" s="212"/>
      <c r="I239" s="212"/>
      <c r="J239" s="212"/>
      <c r="K239" s="213"/>
    </row>
    <row r="240" spans="1:11" ht="35.1" customHeight="1">
      <c r="A240" s="209"/>
      <c r="B240" s="209"/>
      <c r="C240" s="209"/>
      <c r="D240" s="209"/>
      <c r="E240" s="209"/>
      <c r="F240" s="210"/>
      <c r="G240" s="211"/>
      <c r="H240" s="212"/>
      <c r="I240" s="212"/>
      <c r="J240" s="212"/>
      <c r="K240" s="213"/>
    </row>
    <row r="241" spans="1:11" ht="35.1" customHeight="1">
      <c r="A241" s="209"/>
      <c r="B241" s="209"/>
      <c r="C241" s="209"/>
      <c r="D241" s="209"/>
      <c r="E241" s="209"/>
      <c r="F241" s="210"/>
      <c r="G241" s="211"/>
      <c r="H241" s="212"/>
      <c r="I241" s="212"/>
      <c r="J241" s="212"/>
      <c r="K241" s="213"/>
    </row>
    <row r="242" spans="1:11" ht="35.1" customHeight="1">
      <c r="A242" s="209"/>
      <c r="B242" s="209"/>
      <c r="C242" s="209"/>
      <c r="D242" s="209"/>
      <c r="E242" s="209"/>
      <c r="F242" s="210"/>
      <c r="G242" s="211"/>
      <c r="H242" s="212"/>
      <c r="I242" s="212"/>
      <c r="J242" s="212"/>
      <c r="K242" s="213"/>
    </row>
    <row r="243" spans="1:11" ht="35.1" customHeight="1">
      <c r="A243" s="209"/>
      <c r="B243" s="209"/>
      <c r="C243" s="209"/>
      <c r="D243" s="209"/>
      <c r="E243" s="209"/>
      <c r="F243" s="210"/>
      <c r="G243" s="211"/>
      <c r="H243" s="212"/>
      <c r="I243" s="212"/>
      <c r="J243" s="212"/>
      <c r="K243" s="213"/>
    </row>
    <row r="244" spans="1:11" ht="35.1" customHeight="1">
      <c r="A244" s="209"/>
      <c r="B244" s="209"/>
      <c r="C244" s="209"/>
      <c r="D244" s="209"/>
      <c r="E244" s="209"/>
      <c r="F244" s="210"/>
      <c r="G244" s="211"/>
      <c r="H244" s="212"/>
      <c r="I244" s="212"/>
      <c r="J244" s="212"/>
      <c r="K244" s="213"/>
    </row>
    <row r="245" spans="1:11" ht="35.1" customHeight="1">
      <c r="A245" s="209"/>
      <c r="B245" s="209"/>
      <c r="C245" s="209"/>
      <c r="D245" s="209"/>
      <c r="E245" s="209"/>
      <c r="F245" s="210"/>
      <c r="G245" s="211"/>
      <c r="H245" s="212"/>
      <c r="I245" s="212"/>
      <c r="J245" s="212"/>
      <c r="K245" s="213"/>
    </row>
    <row r="246" spans="1:11" ht="35.1" customHeight="1">
      <c r="A246" s="209"/>
      <c r="B246" s="209"/>
      <c r="C246" s="209"/>
      <c r="D246" s="209"/>
      <c r="E246" s="209"/>
      <c r="F246" s="210"/>
      <c r="G246" s="211"/>
      <c r="H246" s="212"/>
      <c r="I246" s="212"/>
      <c r="J246" s="212"/>
      <c r="K246" s="213"/>
    </row>
    <row r="247" spans="1:11" ht="35.1" customHeight="1">
      <c r="A247" s="209"/>
      <c r="B247" s="209"/>
      <c r="C247" s="209"/>
      <c r="D247" s="209"/>
      <c r="E247" s="209"/>
      <c r="F247" s="210"/>
      <c r="G247" s="211"/>
      <c r="H247" s="212"/>
      <c r="I247" s="212"/>
      <c r="J247" s="212"/>
      <c r="K247" s="213"/>
    </row>
    <row r="248" spans="1:11" ht="35.1" customHeight="1">
      <c r="A248" s="209"/>
      <c r="B248" s="209"/>
      <c r="C248" s="209"/>
      <c r="D248" s="209"/>
      <c r="E248" s="209"/>
      <c r="F248" s="210"/>
      <c r="G248" s="211"/>
      <c r="H248" s="212"/>
      <c r="I248" s="212"/>
      <c r="J248" s="212"/>
      <c r="K248" s="213"/>
    </row>
    <row r="249" spans="1:11" ht="35.1" customHeight="1">
      <c r="A249" s="209"/>
      <c r="B249" s="209"/>
      <c r="C249" s="209"/>
      <c r="D249" s="209"/>
      <c r="E249" s="209"/>
      <c r="F249" s="210"/>
      <c r="G249" s="211"/>
      <c r="H249" s="212"/>
      <c r="I249" s="212"/>
      <c r="J249" s="212"/>
      <c r="K249" s="213"/>
    </row>
    <row r="250" spans="1:11" ht="35.1" customHeight="1">
      <c r="A250" s="209"/>
      <c r="B250" s="209"/>
      <c r="C250" s="209"/>
      <c r="D250" s="209"/>
      <c r="E250" s="209"/>
      <c r="F250" s="210"/>
      <c r="G250" s="211"/>
      <c r="H250" s="212"/>
      <c r="I250" s="212"/>
      <c r="J250" s="212"/>
      <c r="K250" s="213"/>
    </row>
    <row r="251" spans="1:11" ht="35.1" customHeight="1">
      <c r="A251" s="209"/>
      <c r="B251" s="209"/>
      <c r="C251" s="209"/>
      <c r="D251" s="209"/>
      <c r="E251" s="209"/>
      <c r="F251" s="210"/>
      <c r="G251" s="211"/>
      <c r="H251" s="212"/>
      <c r="I251" s="212"/>
      <c r="J251" s="212"/>
      <c r="K251" s="213"/>
    </row>
    <row r="252" spans="1:11" ht="35.1" customHeight="1">
      <c r="A252" s="209"/>
      <c r="B252" s="209"/>
      <c r="C252" s="209"/>
      <c r="D252" s="209"/>
      <c r="E252" s="209"/>
      <c r="F252" s="210"/>
      <c r="G252" s="211"/>
      <c r="H252" s="212"/>
      <c r="I252" s="212"/>
      <c r="J252" s="212"/>
      <c r="K252" s="213"/>
    </row>
    <row r="253" spans="1:11" ht="35.1" customHeight="1">
      <c r="A253" s="209"/>
      <c r="B253" s="209"/>
      <c r="C253" s="209"/>
      <c r="D253" s="209"/>
      <c r="E253" s="209"/>
      <c r="F253" s="210"/>
      <c r="G253" s="211"/>
      <c r="H253" s="212"/>
      <c r="I253" s="212"/>
      <c r="J253" s="212"/>
      <c r="K253" s="213"/>
    </row>
    <row r="254" spans="1:11" ht="35.1" customHeight="1">
      <c r="A254" s="209"/>
      <c r="B254" s="209"/>
      <c r="C254" s="209"/>
      <c r="D254" s="209"/>
      <c r="E254" s="209"/>
      <c r="F254" s="210"/>
      <c r="G254" s="211"/>
      <c r="H254" s="212"/>
      <c r="I254" s="212"/>
      <c r="J254" s="212"/>
      <c r="K254" s="213"/>
    </row>
    <row r="255" spans="1:11" ht="35.1" customHeight="1">
      <c r="A255" s="209"/>
      <c r="B255" s="209"/>
      <c r="C255" s="209"/>
      <c r="D255" s="209"/>
      <c r="E255" s="209"/>
      <c r="F255" s="210"/>
      <c r="G255" s="211"/>
      <c r="H255" s="212"/>
      <c r="I255" s="212"/>
      <c r="J255" s="212"/>
      <c r="K255" s="213"/>
    </row>
    <row r="256" spans="1:11" ht="35.1" customHeight="1">
      <c r="A256" s="209"/>
      <c r="B256" s="209"/>
      <c r="C256" s="209"/>
      <c r="D256" s="209"/>
      <c r="E256" s="209"/>
      <c r="F256" s="210"/>
      <c r="G256" s="211"/>
      <c r="H256" s="212"/>
      <c r="I256" s="212"/>
      <c r="J256" s="212"/>
      <c r="K256" s="213"/>
    </row>
    <row r="257" spans="1:11" ht="35.1" customHeight="1">
      <c r="A257" s="209"/>
      <c r="B257" s="209"/>
      <c r="C257" s="209"/>
      <c r="D257" s="209"/>
      <c r="E257" s="209"/>
      <c r="F257" s="210"/>
      <c r="G257" s="211"/>
      <c r="H257" s="212"/>
      <c r="I257" s="212"/>
      <c r="J257" s="212"/>
      <c r="K257" s="213"/>
    </row>
    <row r="258" spans="1:11" ht="35.1" customHeight="1">
      <c r="A258" s="209"/>
      <c r="B258" s="209"/>
      <c r="C258" s="209"/>
      <c r="D258" s="209"/>
      <c r="E258" s="209"/>
      <c r="F258" s="210"/>
      <c r="G258" s="211"/>
      <c r="H258" s="212"/>
      <c r="I258" s="212"/>
      <c r="J258" s="212"/>
      <c r="K258" s="213"/>
    </row>
    <row r="259" spans="1:11" ht="35.1" customHeight="1">
      <c r="A259" s="209"/>
      <c r="B259" s="209"/>
      <c r="C259" s="209"/>
      <c r="D259" s="209"/>
      <c r="E259" s="209"/>
      <c r="F259" s="210"/>
      <c r="G259" s="211"/>
      <c r="H259" s="212"/>
      <c r="I259" s="212"/>
      <c r="J259" s="212"/>
      <c r="K259" s="213"/>
    </row>
    <row r="260" spans="1:11" ht="35.1" customHeight="1">
      <c r="A260" s="209"/>
      <c r="B260" s="209"/>
      <c r="C260" s="209"/>
      <c r="D260" s="209"/>
      <c r="E260" s="209"/>
      <c r="F260" s="210"/>
      <c r="G260" s="211"/>
      <c r="H260" s="212"/>
      <c r="I260" s="212"/>
      <c r="J260" s="212"/>
      <c r="K260" s="213"/>
    </row>
    <row r="261" spans="1:11" ht="35.1" customHeight="1">
      <c r="A261" s="209"/>
      <c r="B261" s="209"/>
      <c r="C261" s="209"/>
      <c r="D261" s="209"/>
      <c r="E261" s="209"/>
      <c r="F261" s="210"/>
      <c r="G261" s="211"/>
      <c r="H261" s="212"/>
      <c r="I261" s="212"/>
      <c r="J261" s="212"/>
      <c r="K261" s="213"/>
    </row>
    <row r="262" spans="1:11" ht="35.1" customHeight="1">
      <c r="A262" s="209"/>
      <c r="B262" s="209"/>
      <c r="C262" s="209"/>
      <c r="D262" s="209"/>
      <c r="E262" s="209"/>
      <c r="F262" s="210"/>
      <c r="G262" s="211"/>
      <c r="H262" s="212"/>
      <c r="I262" s="212"/>
      <c r="J262" s="212"/>
      <c r="K262" s="213"/>
    </row>
    <row r="263" spans="1:11" ht="35.1" customHeight="1">
      <c r="A263" s="209"/>
      <c r="B263" s="209"/>
      <c r="C263" s="209"/>
      <c r="D263" s="209"/>
      <c r="E263" s="209"/>
      <c r="F263" s="210"/>
      <c r="G263" s="211"/>
      <c r="H263" s="212"/>
      <c r="I263" s="212"/>
      <c r="J263" s="212"/>
      <c r="K263" s="213"/>
    </row>
    <row r="264" spans="1:11" ht="35.1" customHeight="1">
      <c r="A264" s="209"/>
      <c r="B264" s="209"/>
      <c r="C264" s="209"/>
      <c r="D264" s="209"/>
      <c r="E264" s="209"/>
      <c r="F264" s="210"/>
      <c r="G264" s="211"/>
      <c r="H264" s="212"/>
      <c r="I264" s="212"/>
      <c r="J264" s="212"/>
      <c r="K264" s="213"/>
    </row>
    <row r="265" spans="1:11" ht="35.1" customHeight="1">
      <c r="A265" s="209"/>
      <c r="B265" s="209"/>
      <c r="C265" s="209"/>
      <c r="D265" s="209"/>
      <c r="E265" s="209"/>
      <c r="F265" s="210"/>
      <c r="G265" s="211"/>
      <c r="H265" s="212"/>
      <c r="I265" s="212"/>
      <c r="J265" s="212"/>
      <c r="K265" s="213"/>
    </row>
    <row r="266" spans="1:11" ht="35.1" customHeight="1">
      <c r="A266" s="209"/>
      <c r="B266" s="209"/>
      <c r="C266" s="209"/>
      <c r="D266" s="209"/>
      <c r="E266" s="209"/>
      <c r="F266" s="210"/>
      <c r="G266" s="211"/>
      <c r="H266" s="212"/>
      <c r="I266" s="212"/>
      <c r="J266" s="212"/>
      <c r="K266" s="213"/>
    </row>
    <row r="267" spans="1:11" ht="35.1" customHeight="1">
      <c r="A267" s="209"/>
      <c r="B267" s="209"/>
      <c r="C267" s="209"/>
      <c r="D267" s="209"/>
      <c r="E267" s="209"/>
      <c r="F267" s="210"/>
      <c r="G267" s="211"/>
      <c r="H267" s="212"/>
      <c r="I267" s="212"/>
      <c r="J267" s="212"/>
      <c r="K267" s="213"/>
    </row>
    <row r="268" spans="1:11" ht="35.1" customHeight="1">
      <c r="A268" s="209"/>
      <c r="B268" s="209"/>
      <c r="C268" s="209"/>
      <c r="D268" s="209"/>
      <c r="E268" s="209"/>
      <c r="F268" s="210"/>
      <c r="G268" s="211"/>
      <c r="H268" s="212"/>
      <c r="I268" s="212"/>
      <c r="J268" s="212"/>
      <c r="K268" s="213"/>
    </row>
    <row r="269" spans="1:11" ht="35.1" customHeight="1">
      <c r="A269" s="209"/>
      <c r="B269" s="209"/>
      <c r="C269" s="209"/>
      <c r="D269" s="209"/>
      <c r="E269" s="209"/>
      <c r="F269" s="210"/>
      <c r="G269" s="211"/>
      <c r="H269" s="212"/>
      <c r="I269" s="212"/>
      <c r="J269" s="212"/>
      <c r="K269" s="213"/>
    </row>
    <row r="270" spans="1:11" ht="35.1" customHeight="1">
      <c r="A270" s="209"/>
      <c r="B270" s="209"/>
      <c r="C270" s="209"/>
      <c r="D270" s="209"/>
      <c r="E270" s="209"/>
      <c r="F270" s="210"/>
      <c r="G270" s="211"/>
      <c r="H270" s="212"/>
      <c r="I270" s="212"/>
      <c r="J270" s="212"/>
      <c r="K270" s="213"/>
    </row>
    <row r="271" spans="1:11" ht="35.1" customHeight="1">
      <c r="A271" s="209"/>
      <c r="B271" s="209"/>
      <c r="C271" s="209"/>
      <c r="D271" s="209"/>
      <c r="E271" s="209"/>
      <c r="F271" s="210"/>
      <c r="G271" s="211"/>
      <c r="H271" s="212"/>
      <c r="I271" s="212"/>
      <c r="J271" s="212"/>
      <c r="K271" s="213"/>
    </row>
    <row r="272" spans="1:11" ht="35.1" customHeight="1">
      <c r="A272" s="209"/>
      <c r="B272" s="209"/>
      <c r="C272" s="209"/>
      <c r="D272" s="209"/>
      <c r="E272" s="209"/>
      <c r="F272" s="210"/>
      <c r="G272" s="211"/>
      <c r="H272" s="212"/>
      <c r="I272" s="212"/>
      <c r="J272" s="212"/>
      <c r="K272" s="213"/>
    </row>
    <row r="273" spans="1:11" ht="35.1" customHeight="1">
      <c r="A273" s="209"/>
      <c r="B273" s="209"/>
      <c r="C273" s="209"/>
      <c r="D273" s="209"/>
      <c r="E273" s="209"/>
      <c r="F273" s="210"/>
      <c r="G273" s="211"/>
      <c r="H273" s="212"/>
      <c r="I273" s="212"/>
      <c r="J273" s="212"/>
      <c r="K273" s="213"/>
    </row>
    <row r="274" spans="1:11" ht="35.1" customHeight="1">
      <c r="A274" s="209"/>
      <c r="B274" s="209"/>
      <c r="C274" s="209"/>
      <c r="D274" s="209"/>
      <c r="E274" s="209"/>
      <c r="F274" s="210"/>
      <c r="G274" s="211"/>
      <c r="H274" s="212"/>
      <c r="I274" s="212"/>
      <c r="J274" s="212"/>
      <c r="K274" s="213"/>
    </row>
    <row r="275" spans="1:11" ht="35.1" customHeight="1">
      <c r="A275" s="209"/>
      <c r="B275" s="209"/>
      <c r="C275" s="209"/>
      <c r="D275" s="209"/>
      <c r="E275" s="209"/>
      <c r="F275" s="210"/>
      <c r="G275" s="211"/>
      <c r="H275" s="212"/>
      <c r="I275" s="212"/>
      <c r="J275" s="212"/>
      <c r="K275" s="213"/>
    </row>
    <row r="276" spans="1:11" ht="35.1" customHeight="1">
      <c r="A276" s="209"/>
      <c r="B276" s="209"/>
      <c r="C276" s="209"/>
      <c r="D276" s="209"/>
      <c r="E276" s="209"/>
      <c r="F276" s="210"/>
      <c r="G276" s="211"/>
      <c r="H276" s="212"/>
      <c r="I276" s="212"/>
      <c r="J276" s="212"/>
      <c r="K276" s="213"/>
    </row>
    <row r="277" spans="1:11" ht="35.1" customHeight="1">
      <c r="A277" s="209"/>
      <c r="B277" s="209"/>
      <c r="C277" s="209"/>
      <c r="D277" s="209"/>
      <c r="E277" s="209"/>
      <c r="F277" s="210"/>
      <c r="G277" s="211"/>
      <c r="H277" s="212"/>
      <c r="I277" s="212"/>
      <c r="J277" s="212"/>
      <c r="K277" s="213"/>
    </row>
    <row r="278" spans="1:11" ht="35.1" customHeight="1">
      <c r="A278" s="209"/>
      <c r="B278" s="209"/>
      <c r="C278" s="209"/>
      <c r="D278" s="209"/>
      <c r="E278" s="209"/>
      <c r="F278" s="210"/>
      <c r="G278" s="211"/>
      <c r="H278" s="212"/>
      <c r="I278" s="212"/>
      <c r="J278" s="212"/>
      <c r="K278" s="213"/>
    </row>
    <row r="279" spans="1:11" ht="35.1" customHeight="1">
      <c r="A279" s="209"/>
      <c r="B279" s="209"/>
      <c r="C279" s="209"/>
      <c r="D279" s="209"/>
      <c r="E279" s="209"/>
      <c r="F279" s="210"/>
      <c r="G279" s="211"/>
      <c r="H279" s="212"/>
      <c r="I279" s="212"/>
      <c r="J279" s="212"/>
      <c r="K279" s="213"/>
    </row>
    <row r="280" spans="1:11" ht="35.1" customHeight="1">
      <c r="A280" s="209"/>
      <c r="B280" s="209"/>
      <c r="C280" s="209"/>
      <c r="D280" s="209"/>
      <c r="E280" s="209"/>
      <c r="F280" s="210"/>
      <c r="G280" s="211"/>
      <c r="H280" s="212"/>
      <c r="I280" s="212"/>
      <c r="J280" s="212"/>
      <c r="K280" s="213"/>
    </row>
    <row r="281" spans="1:11" ht="35.1" customHeight="1">
      <c r="A281" s="209"/>
      <c r="B281" s="209"/>
      <c r="C281" s="209"/>
      <c r="D281" s="209"/>
      <c r="E281" s="209"/>
      <c r="F281" s="210"/>
      <c r="G281" s="211"/>
      <c r="H281" s="212"/>
      <c r="I281" s="212"/>
      <c r="J281" s="212"/>
      <c r="K281" s="213"/>
    </row>
    <row r="282" spans="1:11" ht="35.1" customHeight="1">
      <c r="A282" s="209"/>
      <c r="B282" s="209"/>
      <c r="C282" s="209"/>
      <c r="D282" s="209"/>
      <c r="E282" s="209"/>
      <c r="F282" s="210"/>
      <c r="G282" s="211"/>
      <c r="H282" s="212"/>
      <c r="I282" s="212"/>
      <c r="J282" s="212"/>
      <c r="K282" s="213"/>
    </row>
    <row r="283" spans="1:11" ht="35.1" customHeight="1">
      <c r="A283" s="209"/>
      <c r="B283" s="209"/>
      <c r="C283" s="209"/>
      <c r="D283" s="209"/>
      <c r="E283" s="209"/>
      <c r="F283" s="210"/>
      <c r="G283" s="211"/>
      <c r="H283" s="212"/>
      <c r="I283" s="212"/>
      <c r="J283" s="212"/>
      <c r="K283" s="213"/>
    </row>
    <row r="284" spans="1:11" ht="35.1" customHeight="1">
      <c r="A284" s="209"/>
      <c r="B284" s="209"/>
      <c r="C284" s="209"/>
      <c r="D284" s="209"/>
      <c r="E284" s="209"/>
      <c r="F284" s="210"/>
      <c r="G284" s="211"/>
      <c r="H284" s="212"/>
      <c r="I284" s="212"/>
      <c r="J284" s="212"/>
      <c r="K284" s="213"/>
    </row>
    <row r="285" spans="1:11" ht="35.1" customHeight="1">
      <c r="A285" s="209"/>
      <c r="B285" s="209"/>
      <c r="C285" s="209"/>
      <c r="D285" s="209"/>
      <c r="E285" s="209"/>
      <c r="F285" s="210"/>
      <c r="G285" s="211"/>
      <c r="H285" s="212"/>
      <c r="I285" s="212"/>
      <c r="J285" s="212"/>
      <c r="K285" s="213"/>
    </row>
    <row r="286" spans="1:11" ht="35.1" customHeight="1">
      <c r="A286" s="209"/>
      <c r="B286" s="209"/>
      <c r="C286" s="209"/>
      <c r="D286" s="209"/>
      <c r="E286" s="209"/>
      <c r="F286" s="210"/>
      <c r="G286" s="211"/>
      <c r="H286" s="212"/>
      <c r="I286" s="212"/>
      <c r="J286" s="212"/>
      <c r="K286" s="213"/>
    </row>
    <row r="287" spans="1:11" ht="35.1" customHeight="1">
      <c r="A287" s="209"/>
      <c r="B287" s="209"/>
      <c r="C287" s="209"/>
      <c r="D287" s="209"/>
      <c r="E287" s="209"/>
      <c r="F287" s="210"/>
      <c r="G287" s="211"/>
      <c r="H287" s="212"/>
      <c r="I287" s="212"/>
      <c r="J287" s="212"/>
      <c r="K287" s="213"/>
    </row>
    <row r="288" spans="1:11" ht="35.1" customHeight="1">
      <c r="A288" s="209"/>
      <c r="B288" s="209"/>
      <c r="C288" s="209"/>
      <c r="D288" s="209"/>
      <c r="E288" s="209"/>
      <c r="F288" s="210"/>
      <c r="G288" s="211"/>
      <c r="H288" s="212"/>
      <c r="I288" s="212"/>
      <c r="J288" s="212"/>
      <c r="K288" s="213"/>
    </row>
    <row r="289" spans="1:11" ht="35.1" customHeight="1">
      <c r="A289" s="209"/>
      <c r="B289" s="209"/>
      <c r="C289" s="209"/>
      <c r="D289" s="209"/>
      <c r="E289" s="209"/>
      <c r="F289" s="210"/>
      <c r="G289" s="211"/>
      <c r="H289" s="212"/>
      <c r="I289" s="212"/>
      <c r="J289" s="212"/>
      <c r="K289" s="213"/>
    </row>
    <row r="290" spans="1:11" ht="35.1" customHeight="1">
      <c r="A290" s="209"/>
      <c r="B290" s="209"/>
      <c r="C290" s="209"/>
      <c r="D290" s="209"/>
      <c r="E290" s="209"/>
      <c r="F290" s="210"/>
      <c r="G290" s="211"/>
      <c r="H290" s="212"/>
      <c r="I290" s="212"/>
      <c r="J290" s="212"/>
      <c r="K290" s="213"/>
    </row>
    <row r="291" spans="1:11" ht="35.1" customHeight="1">
      <c r="A291" s="209"/>
      <c r="B291" s="209"/>
      <c r="C291" s="209"/>
      <c r="D291" s="209"/>
      <c r="E291" s="209"/>
      <c r="F291" s="210"/>
      <c r="G291" s="211"/>
      <c r="H291" s="212"/>
      <c r="I291" s="212"/>
      <c r="J291" s="212"/>
      <c r="K291" s="213"/>
    </row>
    <row r="292" spans="1:11" ht="35.1" customHeight="1">
      <c r="A292" s="209"/>
      <c r="B292" s="209"/>
      <c r="C292" s="209"/>
      <c r="D292" s="209"/>
      <c r="E292" s="209"/>
      <c r="F292" s="210"/>
      <c r="G292" s="211"/>
      <c r="H292" s="212"/>
      <c r="I292" s="212"/>
      <c r="J292" s="212"/>
      <c r="K292" s="213"/>
    </row>
    <row r="293" spans="1:11" ht="35.1" customHeight="1">
      <c r="A293" s="209"/>
      <c r="B293" s="209"/>
      <c r="C293" s="209"/>
      <c r="D293" s="209"/>
      <c r="E293" s="209"/>
      <c r="F293" s="210"/>
      <c r="G293" s="211"/>
      <c r="H293" s="212"/>
      <c r="I293" s="212"/>
      <c r="J293" s="212"/>
      <c r="K293" s="213"/>
    </row>
    <row r="294" spans="1:11" ht="35.1" customHeight="1">
      <c r="A294" s="209"/>
      <c r="B294" s="209"/>
      <c r="C294" s="209"/>
      <c r="D294" s="209"/>
      <c r="E294" s="209"/>
      <c r="F294" s="210"/>
      <c r="G294" s="211"/>
      <c r="H294" s="212"/>
      <c r="I294" s="212"/>
      <c r="J294" s="212"/>
      <c r="K294" s="213"/>
    </row>
    <row r="295" spans="1:11" ht="35.1" customHeight="1">
      <c r="A295" s="209"/>
      <c r="B295" s="209"/>
      <c r="C295" s="209"/>
      <c r="D295" s="209"/>
      <c r="E295" s="209"/>
      <c r="F295" s="210"/>
      <c r="G295" s="211"/>
      <c r="H295" s="212"/>
      <c r="I295" s="212"/>
      <c r="J295" s="212"/>
      <c r="K295" s="213"/>
    </row>
    <row r="296" spans="1:11" ht="35.1" customHeight="1">
      <c r="A296" s="209"/>
      <c r="B296" s="209"/>
      <c r="C296" s="209"/>
      <c r="D296" s="209"/>
      <c r="E296" s="209"/>
      <c r="F296" s="210"/>
      <c r="G296" s="211"/>
      <c r="H296" s="212"/>
      <c r="I296" s="212"/>
      <c r="J296" s="212"/>
      <c r="K296" s="213"/>
    </row>
    <row r="297" spans="1:11" ht="35.1" customHeight="1">
      <c r="A297" s="209"/>
      <c r="B297" s="209"/>
      <c r="C297" s="209"/>
      <c r="D297" s="209"/>
      <c r="E297" s="209"/>
      <c r="F297" s="210"/>
      <c r="G297" s="211"/>
      <c r="H297" s="212"/>
      <c r="I297" s="212"/>
      <c r="J297" s="212"/>
      <c r="K297" s="213"/>
    </row>
    <row r="298" spans="1:11" ht="35.1" customHeight="1">
      <c r="A298" s="209"/>
      <c r="B298" s="209"/>
      <c r="C298" s="209"/>
      <c r="D298" s="209"/>
      <c r="E298" s="209"/>
      <c r="F298" s="210"/>
      <c r="G298" s="211"/>
      <c r="H298" s="212"/>
      <c r="I298" s="212"/>
      <c r="J298" s="212"/>
      <c r="K298" s="213"/>
    </row>
    <row r="299" spans="1:11" ht="35.1" customHeight="1">
      <c r="A299" s="209"/>
      <c r="B299" s="209"/>
      <c r="C299" s="209"/>
      <c r="D299" s="209"/>
      <c r="E299" s="209"/>
      <c r="F299" s="210"/>
      <c r="G299" s="211"/>
      <c r="H299" s="212"/>
      <c r="I299" s="212"/>
      <c r="J299" s="212"/>
      <c r="K299" s="213"/>
    </row>
    <row r="300" spans="1:11" ht="35.1" customHeight="1">
      <c r="A300" s="209"/>
      <c r="B300" s="209"/>
      <c r="C300" s="209"/>
      <c r="D300" s="209"/>
      <c r="E300" s="209"/>
      <c r="F300" s="210"/>
      <c r="G300" s="211"/>
      <c r="H300" s="212"/>
      <c r="I300" s="212"/>
      <c r="J300" s="212"/>
      <c r="K300" s="213"/>
    </row>
    <row r="301" spans="1:11" ht="35.1" customHeight="1">
      <c r="A301" s="209"/>
      <c r="B301" s="209"/>
      <c r="C301" s="209"/>
      <c r="D301" s="209"/>
      <c r="E301" s="209"/>
      <c r="F301" s="210"/>
      <c r="G301" s="211"/>
      <c r="H301" s="212"/>
      <c r="I301" s="212"/>
      <c r="J301" s="212"/>
      <c r="K301" s="213"/>
    </row>
    <row r="302" spans="1:11" ht="35.1" customHeight="1">
      <c r="A302" s="209"/>
      <c r="B302" s="209"/>
      <c r="C302" s="209"/>
      <c r="D302" s="209"/>
      <c r="E302" s="209"/>
      <c r="F302" s="210"/>
      <c r="G302" s="211"/>
      <c r="H302" s="212"/>
      <c r="I302" s="212"/>
      <c r="J302" s="212"/>
      <c r="K302" s="213"/>
    </row>
    <row r="303" spans="1:11" ht="35.1" customHeight="1">
      <c r="A303" s="209"/>
      <c r="B303" s="209"/>
      <c r="C303" s="209"/>
      <c r="D303" s="209"/>
      <c r="E303" s="209"/>
      <c r="F303" s="210"/>
      <c r="G303" s="211"/>
      <c r="H303" s="212"/>
      <c r="I303" s="212"/>
      <c r="J303" s="212"/>
      <c r="K303" s="213"/>
    </row>
    <row r="304" spans="1:11" ht="35.1" customHeight="1">
      <c r="A304" s="209"/>
      <c r="B304" s="209"/>
      <c r="C304" s="209"/>
      <c r="D304" s="209"/>
      <c r="E304" s="209"/>
      <c r="F304" s="210"/>
      <c r="G304" s="211"/>
      <c r="H304" s="212"/>
      <c r="I304" s="212"/>
      <c r="J304" s="212"/>
      <c r="K304" s="213"/>
    </row>
    <row r="305" spans="1:11" ht="35.1" customHeight="1">
      <c r="A305" s="209"/>
      <c r="B305" s="209"/>
      <c r="C305" s="209"/>
      <c r="D305" s="209"/>
      <c r="E305" s="209"/>
      <c r="F305" s="210"/>
      <c r="G305" s="211"/>
      <c r="H305" s="212"/>
      <c r="I305" s="212"/>
      <c r="J305" s="212"/>
      <c r="K305" s="213"/>
    </row>
    <row r="306" spans="1:11" ht="35.1" customHeight="1">
      <c r="A306" s="209"/>
      <c r="B306" s="209"/>
      <c r="C306" s="209"/>
      <c r="D306" s="209"/>
      <c r="E306" s="209"/>
      <c r="F306" s="210"/>
      <c r="G306" s="211"/>
      <c r="H306" s="212"/>
      <c r="I306" s="212"/>
      <c r="J306" s="212"/>
      <c r="K306" s="213"/>
    </row>
    <row r="307" spans="1:11" ht="35.1" customHeight="1">
      <c r="A307" s="209"/>
      <c r="B307" s="209"/>
      <c r="C307" s="209"/>
      <c r="D307" s="209"/>
      <c r="E307" s="209"/>
      <c r="F307" s="210"/>
      <c r="G307" s="211"/>
      <c r="H307" s="212"/>
      <c r="I307" s="212"/>
      <c r="J307" s="212"/>
      <c r="K307" s="213"/>
    </row>
    <row r="308" spans="1:11" ht="35.1" customHeight="1">
      <c r="A308" s="209"/>
      <c r="B308" s="209"/>
      <c r="C308" s="209"/>
      <c r="D308" s="209"/>
      <c r="E308" s="209"/>
      <c r="F308" s="210"/>
      <c r="G308" s="211"/>
      <c r="H308" s="212"/>
      <c r="I308" s="212"/>
      <c r="J308" s="212"/>
      <c r="K308" s="213"/>
    </row>
    <row r="309" spans="1:11" ht="35.1" customHeight="1">
      <c r="A309" s="209"/>
      <c r="B309" s="209"/>
      <c r="C309" s="209"/>
      <c r="D309" s="209"/>
      <c r="E309" s="209"/>
      <c r="F309" s="210"/>
      <c r="G309" s="211"/>
      <c r="H309" s="212"/>
      <c r="I309" s="212"/>
      <c r="J309" s="212"/>
      <c r="K309" s="213"/>
    </row>
    <row r="310" spans="1:11" ht="35.1" customHeight="1">
      <c r="A310" s="209"/>
      <c r="B310" s="209"/>
      <c r="C310" s="209"/>
      <c r="D310" s="209"/>
      <c r="E310" s="209"/>
      <c r="F310" s="210"/>
      <c r="G310" s="211"/>
      <c r="H310" s="212"/>
      <c r="I310" s="212"/>
      <c r="J310" s="212"/>
      <c r="K310" s="213"/>
    </row>
    <row r="311" spans="1:11" ht="35.1" customHeight="1">
      <c r="A311" s="209"/>
      <c r="B311" s="209"/>
      <c r="C311" s="209"/>
      <c r="D311" s="209"/>
      <c r="E311" s="209"/>
      <c r="F311" s="210"/>
      <c r="G311" s="211"/>
      <c r="H311" s="212"/>
      <c r="I311" s="212"/>
      <c r="J311" s="212"/>
      <c r="K311" s="213"/>
    </row>
    <row r="312" spans="1:11" ht="35.1" customHeight="1">
      <c r="A312" s="209"/>
      <c r="B312" s="209"/>
      <c r="C312" s="209"/>
      <c r="D312" s="209"/>
      <c r="E312" s="209"/>
      <c r="F312" s="210"/>
      <c r="G312" s="211"/>
      <c r="H312" s="212"/>
      <c r="I312" s="212"/>
      <c r="J312" s="212"/>
      <c r="K312" s="213"/>
    </row>
    <row r="313" spans="1:11" ht="35.1" customHeight="1">
      <c r="A313" s="209"/>
      <c r="B313" s="209"/>
      <c r="C313" s="209"/>
      <c r="D313" s="209"/>
      <c r="E313" s="209"/>
      <c r="F313" s="210"/>
      <c r="G313" s="211"/>
      <c r="H313" s="212"/>
      <c r="I313" s="212"/>
      <c r="J313" s="212"/>
      <c r="K313" s="213"/>
    </row>
    <row r="314" spans="1:11" ht="35.1" customHeight="1">
      <c r="A314" s="209"/>
      <c r="B314" s="209"/>
      <c r="C314" s="209"/>
      <c r="D314" s="209"/>
      <c r="E314" s="209"/>
      <c r="F314" s="210"/>
      <c r="G314" s="211"/>
      <c r="H314" s="212"/>
      <c r="I314" s="212"/>
      <c r="J314" s="212"/>
      <c r="K314" s="213"/>
    </row>
    <row r="315" spans="1:11" ht="35.1" customHeight="1">
      <c r="A315" s="209"/>
      <c r="B315" s="209"/>
      <c r="C315" s="209"/>
      <c r="D315" s="209"/>
      <c r="E315" s="209"/>
      <c r="F315" s="210"/>
      <c r="G315" s="211"/>
      <c r="H315" s="212"/>
      <c r="I315" s="212"/>
      <c r="J315" s="212"/>
      <c r="K315" s="213"/>
    </row>
    <row r="316" spans="1:11" ht="35.1" customHeight="1">
      <c r="A316" s="209"/>
      <c r="B316" s="209"/>
      <c r="C316" s="209"/>
      <c r="D316" s="209"/>
      <c r="E316" s="209"/>
      <c r="F316" s="210"/>
      <c r="G316" s="211"/>
      <c r="H316" s="212"/>
      <c r="I316" s="212"/>
      <c r="J316" s="212"/>
      <c r="K316" s="213"/>
    </row>
    <row r="317" spans="1:11" ht="35.1" customHeight="1">
      <c r="A317" s="209"/>
      <c r="B317" s="209"/>
      <c r="C317" s="209"/>
      <c r="D317" s="209"/>
      <c r="E317" s="209"/>
      <c r="F317" s="210"/>
      <c r="G317" s="211"/>
      <c r="H317" s="212"/>
      <c r="I317" s="212"/>
      <c r="J317" s="212"/>
      <c r="K317" s="213"/>
    </row>
    <row r="318" spans="1:11" ht="35.1" customHeight="1">
      <c r="A318" s="209"/>
      <c r="B318" s="209"/>
      <c r="C318" s="209"/>
      <c r="D318" s="209"/>
      <c r="E318" s="209"/>
      <c r="F318" s="210"/>
      <c r="G318" s="211"/>
      <c r="H318" s="212"/>
      <c r="I318" s="212"/>
      <c r="J318" s="212"/>
      <c r="K318" s="213"/>
    </row>
    <row r="319" spans="1:11" ht="35.1" customHeight="1">
      <c r="A319" s="209"/>
      <c r="B319" s="209"/>
      <c r="C319" s="209"/>
      <c r="D319" s="209"/>
      <c r="E319" s="209"/>
      <c r="F319" s="210"/>
      <c r="G319" s="211"/>
      <c r="H319" s="212"/>
      <c r="I319" s="212"/>
      <c r="J319" s="212"/>
      <c r="K319" s="213"/>
    </row>
    <row r="320" spans="1:11" ht="35.1" customHeight="1">
      <c r="A320" s="209"/>
      <c r="B320" s="209"/>
      <c r="C320" s="209"/>
      <c r="D320" s="209"/>
      <c r="E320" s="209"/>
      <c r="F320" s="210"/>
      <c r="G320" s="211"/>
      <c r="H320" s="212"/>
      <c r="I320" s="212"/>
      <c r="J320" s="212"/>
      <c r="K320" s="213"/>
    </row>
    <row r="321" spans="1:11" ht="35.1" customHeight="1">
      <c r="A321" s="209"/>
      <c r="B321" s="209"/>
      <c r="C321" s="209"/>
      <c r="D321" s="209"/>
      <c r="E321" s="209"/>
      <c r="F321" s="210"/>
      <c r="G321" s="211"/>
      <c r="H321" s="212"/>
      <c r="I321" s="212"/>
      <c r="J321" s="212"/>
      <c r="K321" s="213"/>
    </row>
    <row r="322" spans="1:11" ht="35.1" customHeight="1">
      <c r="A322" s="209"/>
      <c r="B322" s="209"/>
      <c r="C322" s="209"/>
      <c r="D322" s="209"/>
      <c r="E322" s="209"/>
      <c r="F322" s="210"/>
      <c r="G322" s="211"/>
      <c r="H322" s="212"/>
      <c r="I322" s="212"/>
      <c r="J322" s="212"/>
      <c r="K322" s="213"/>
    </row>
    <row r="323" spans="1:11" ht="35.1" customHeight="1">
      <c r="A323" s="209"/>
      <c r="B323" s="209"/>
      <c r="C323" s="209"/>
      <c r="D323" s="209"/>
      <c r="E323" s="209"/>
      <c r="F323" s="210"/>
      <c r="G323" s="211"/>
      <c r="H323" s="212"/>
      <c r="I323" s="212"/>
      <c r="J323" s="212"/>
      <c r="K323" s="213"/>
    </row>
    <row r="324" spans="1:11" ht="35.1" customHeight="1">
      <c r="A324" s="209"/>
      <c r="B324" s="209"/>
      <c r="C324" s="209"/>
      <c r="D324" s="209"/>
      <c r="E324" s="209"/>
      <c r="F324" s="210"/>
      <c r="G324" s="211"/>
      <c r="H324" s="212"/>
      <c r="I324" s="212"/>
      <c r="J324" s="212"/>
      <c r="K324" s="213"/>
    </row>
    <row r="325" spans="1:11" ht="35.1" customHeight="1">
      <c r="A325" s="209"/>
      <c r="B325" s="209"/>
      <c r="C325" s="209"/>
      <c r="D325" s="209"/>
      <c r="E325" s="209"/>
      <c r="F325" s="210"/>
      <c r="G325" s="211"/>
      <c r="H325" s="212"/>
      <c r="I325" s="212"/>
      <c r="J325" s="212"/>
      <c r="K325" s="213"/>
    </row>
    <row r="326" spans="1:11" ht="35.1" customHeight="1">
      <c r="A326" s="209"/>
      <c r="B326" s="209"/>
      <c r="C326" s="209"/>
      <c r="D326" s="209"/>
      <c r="E326" s="209"/>
      <c r="F326" s="210"/>
      <c r="G326" s="211"/>
      <c r="H326" s="212"/>
      <c r="I326" s="212"/>
      <c r="J326" s="212"/>
      <c r="K326" s="213"/>
    </row>
    <row r="327" spans="1:11" ht="35.1" customHeight="1">
      <c r="A327" s="209"/>
      <c r="B327" s="209"/>
      <c r="C327" s="209"/>
      <c r="D327" s="209"/>
      <c r="E327" s="209"/>
      <c r="F327" s="210"/>
      <c r="G327" s="211"/>
      <c r="H327" s="212"/>
      <c r="I327" s="212"/>
      <c r="J327" s="212"/>
      <c r="K327" s="213"/>
    </row>
    <row r="328" spans="1:11" ht="35.1" customHeight="1">
      <c r="A328" s="209"/>
      <c r="B328" s="209"/>
      <c r="C328" s="209"/>
      <c r="D328" s="209"/>
      <c r="E328" s="209"/>
      <c r="F328" s="210"/>
      <c r="G328" s="211"/>
      <c r="H328" s="212"/>
      <c r="I328" s="212"/>
      <c r="J328" s="212"/>
      <c r="K328" s="213"/>
    </row>
    <row r="329" spans="1:11" ht="35.1" customHeight="1">
      <c r="A329" s="209"/>
      <c r="B329" s="209"/>
      <c r="C329" s="209"/>
      <c r="D329" s="209"/>
      <c r="E329" s="209"/>
      <c r="F329" s="210"/>
      <c r="G329" s="211"/>
      <c r="H329" s="212"/>
      <c r="I329" s="212"/>
      <c r="J329" s="212"/>
      <c r="K329" s="213"/>
    </row>
    <row r="330" spans="1:11" ht="35.1" customHeight="1">
      <c r="A330" s="209"/>
      <c r="B330" s="209"/>
      <c r="C330" s="209"/>
      <c r="D330" s="209"/>
      <c r="E330" s="209"/>
      <c r="F330" s="210"/>
      <c r="G330" s="211"/>
      <c r="H330" s="212"/>
      <c r="I330" s="212"/>
      <c r="J330" s="212"/>
      <c r="K330" s="213"/>
    </row>
    <row r="331" spans="1:11" ht="35.1" customHeight="1">
      <c r="A331" s="209"/>
      <c r="B331" s="209"/>
      <c r="C331" s="209"/>
      <c r="D331" s="209"/>
      <c r="E331" s="209"/>
      <c r="F331" s="210"/>
      <c r="G331" s="211"/>
      <c r="H331" s="212"/>
      <c r="I331" s="212"/>
      <c r="J331" s="212"/>
      <c r="K331" s="213"/>
    </row>
    <row r="332" spans="1:11" ht="35.1" customHeight="1">
      <c r="A332" s="209"/>
      <c r="B332" s="209"/>
      <c r="C332" s="209"/>
      <c r="D332" s="209"/>
      <c r="E332" s="209"/>
      <c r="F332" s="210"/>
      <c r="G332" s="211"/>
      <c r="H332" s="212"/>
      <c r="I332" s="212"/>
      <c r="J332" s="212"/>
      <c r="K332" s="213"/>
    </row>
    <row r="333" spans="1:11" ht="35.1" customHeight="1">
      <c r="A333" s="209"/>
      <c r="B333" s="209"/>
      <c r="C333" s="209"/>
      <c r="D333" s="209"/>
      <c r="E333" s="209"/>
      <c r="F333" s="210"/>
      <c r="G333" s="211"/>
      <c r="H333" s="212"/>
      <c r="I333" s="212"/>
      <c r="J333" s="212"/>
      <c r="K333" s="213"/>
    </row>
    <row r="334" spans="1:11" ht="35.1" customHeight="1">
      <c r="A334" s="209"/>
      <c r="B334" s="209"/>
      <c r="C334" s="209"/>
      <c r="D334" s="209"/>
      <c r="E334" s="209"/>
      <c r="F334" s="210"/>
      <c r="G334" s="211"/>
      <c r="H334" s="212"/>
      <c r="I334" s="212"/>
      <c r="J334" s="212"/>
      <c r="K334" s="213"/>
    </row>
    <row r="335" spans="1:11" ht="35.1" customHeight="1">
      <c r="A335" s="209"/>
      <c r="B335" s="209"/>
      <c r="C335" s="209"/>
      <c r="D335" s="209"/>
      <c r="E335" s="209"/>
      <c r="F335" s="210"/>
      <c r="G335" s="211"/>
      <c r="H335" s="212"/>
      <c r="I335" s="212"/>
      <c r="J335" s="212"/>
      <c r="K335" s="213"/>
    </row>
    <row r="336" spans="1:11" ht="35.1" customHeight="1">
      <c r="A336" s="209"/>
      <c r="B336" s="209"/>
      <c r="C336" s="209"/>
      <c r="D336" s="209"/>
      <c r="E336" s="209"/>
      <c r="F336" s="210"/>
      <c r="G336" s="211"/>
      <c r="H336" s="212"/>
      <c r="I336" s="212"/>
      <c r="J336" s="212"/>
      <c r="K336" s="213"/>
    </row>
    <row r="337" spans="1:11" ht="35.1" customHeight="1">
      <c r="A337" s="209"/>
      <c r="B337" s="209"/>
      <c r="C337" s="209"/>
      <c r="D337" s="209"/>
      <c r="E337" s="209"/>
      <c r="F337" s="210"/>
      <c r="G337" s="211"/>
      <c r="H337" s="212"/>
      <c r="I337" s="212"/>
      <c r="J337" s="212"/>
      <c r="K337" s="213"/>
    </row>
    <row r="338" spans="1:11" ht="35.1" customHeight="1">
      <c r="A338" s="209"/>
      <c r="B338" s="209"/>
      <c r="C338" s="209"/>
      <c r="D338" s="209"/>
      <c r="E338" s="209"/>
      <c r="F338" s="210"/>
      <c r="G338" s="211"/>
      <c r="H338" s="212"/>
      <c r="I338" s="212"/>
      <c r="J338" s="212"/>
      <c r="K338" s="213"/>
    </row>
    <row r="339" spans="1:11" ht="35.1" customHeight="1">
      <c r="A339" s="209"/>
      <c r="B339" s="209"/>
      <c r="C339" s="209"/>
      <c r="D339" s="209"/>
      <c r="E339" s="209"/>
      <c r="F339" s="210"/>
      <c r="G339" s="211"/>
      <c r="H339" s="212"/>
      <c r="I339" s="212"/>
      <c r="J339" s="212"/>
      <c r="K339" s="213"/>
    </row>
    <row r="340" spans="1:11" ht="35.1" customHeight="1">
      <c r="A340" s="209"/>
      <c r="B340" s="209"/>
      <c r="C340" s="209"/>
      <c r="D340" s="209"/>
      <c r="E340" s="209"/>
      <c r="F340" s="210"/>
      <c r="G340" s="211"/>
      <c r="H340" s="212"/>
      <c r="I340" s="212"/>
      <c r="J340" s="212"/>
      <c r="K340" s="213"/>
    </row>
    <row r="341" spans="1:11" ht="35.1" customHeight="1">
      <c r="A341" s="209"/>
      <c r="B341" s="209"/>
      <c r="C341" s="209"/>
      <c r="D341" s="209"/>
      <c r="E341" s="209"/>
      <c r="F341" s="210"/>
      <c r="G341" s="211"/>
      <c r="H341" s="212"/>
      <c r="I341" s="212"/>
      <c r="J341" s="212"/>
      <c r="K341" s="213"/>
    </row>
    <row r="342" spans="1:11" ht="35.1" customHeight="1">
      <c r="A342" s="209"/>
      <c r="B342" s="209"/>
      <c r="C342" s="209"/>
      <c r="D342" s="209"/>
      <c r="E342" s="209"/>
      <c r="F342" s="210"/>
      <c r="G342" s="211"/>
      <c r="H342" s="212"/>
      <c r="I342" s="212"/>
      <c r="J342" s="212"/>
      <c r="K342" s="213"/>
    </row>
    <row r="343" spans="1:11" ht="35.1" customHeight="1">
      <c r="A343" s="209"/>
      <c r="B343" s="209"/>
      <c r="C343" s="209"/>
      <c r="D343" s="209"/>
      <c r="E343" s="209"/>
      <c r="F343" s="210"/>
      <c r="G343" s="211"/>
      <c r="H343" s="212"/>
      <c r="I343" s="212"/>
      <c r="J343" s="212"/>
      <c r="K343" s="213"/>
    </row>
    <row r="344" spans="1:11" ht="35.1" customHeight="1">
      <c r="A344" s="209"/>
      <c r="B344" s="209"/>
      <c r="C344" s="209"/>
      <c r="D344" s="209"/>
      <c r="E344" s="209"/>
      <c r="F344" s="210"/>
      <c r="G344" s="211"/>
      <c r="H344" s="212"/>
      <c r="I344" s="212"/>
      <c r="J344" s="212"/>
      <c r="K344" s="213"/>
    </row>
    <row r="345" spans="1:11" ht="35.1" customHeight="1">
      <c r="A345" s="209"/>
      <c r="B345" s="209"/>
      <c r="C345" s="209"/>
      <c r="D345" s="209"/>
      <c r="E345" s="209"/>
      <c r="F345" s="210"/>
      <c r="G345" s="211"/>
      <c r="H345" s="212"/>
      <c r="I345" s="212"/>
      <c r="J345" s="212"/>
      <c r="K345" s="213"/>
    </row>
    <row r="346" spans="1:11" ht="35.1" customHeight="1">
      <c r="A346" s="209"/>
      <c r="B346" s="209"/>
      <c r="C346" s="209"/>
      <c r="D346" s="209"/>
      <c r="E346" s="209"/>
      <c r="F346" s="210"/>
      <c r="G346" s="211"/>
      <c r="H346" s="212"/>
      <c r="I346" s="212"/>
      <c r="J346" s="212"/>
      <c r="K346" s="213"/>
    </row>
    <row r="347" spans="1:11" ht="35.1" customHeight="1">
      <c r="A347" s="209"/>
      <c r="B347" s="209"/>
      <c r="C347" s="209"/>
      <c r="D347" s="209"/>
      <c r="E347" s="209"/>
      <c r="F347" s="210"/>
      <c r="G347" s="211"/>
      <c r="H347" s="212"/>
      <c r="I347" s="212"/>
      <c r="J347" s="212"/>
      <c r="K347" s="213"/>
    </row>
    <row r="348" spans="1:11" ht="35.1" customHeight="1">
      <c r="A348" s="209"/>
      <c r="B348" s="209"/>
      <c r="C348" s="209"/>
      <c r="D348" s="209"/>
      <c r="E348" s="209"/>
      <c r="F348" s="210"/>
      <c r="G348" s="211"/>
      <c r="H348" s="212"/>
      <c r="I348" s="212"/>
      <c r="J348" s="212"/>
      <c r="K348" s="213"/>
    </row>
    <row r="349" spans="1:11" ht="35.1" customHeight="1">
      <c r="A349" s="209"/>
      <c r="B349" s="209"/>
      <c r="C349" s="209"/>
      <c r="D349" s="209"/>
      <c r="E349" s="209"/>
      <c r="F349" s="210"/>
      <c r="G349" s="211"/>
      <c r="H349" s="212"/>
      <c r="I349" s="212"/>
      <c r="J349" s="212"/>
      <c r="K349" s="213"/>
    </row>
    <row r="350" spans="1:11" ht="35.1" customHeight="1">
      <c r="A350" s="209"/>
      <c r="B350" s="209"/>
      <c r="C350" s="209"/>
      <c r="D350" s="209"/>
      <c r="E350" s="209"/>
      <c r="F350" s="210"/>
      <c r="G350" s="211"/>
      <c r="H350" s="212"/>
      <c r="I350" s="212"/>
      <c r="J350" s="212"/>
      <c r="K350" s="213"/>
    </row>
    <row r="351" spans="1:11" ht="35.1" customHeight="1">
      <c r="A351" s="209"/>
      <c r="B351" s="209"/>
      <c r="C351" s="209"/>
      <c r="D351" s="209"/>
      <c r="E351" s="209"/>
      <c r="F351" s="210"/>
      <c r="G351" s="211"/>
      <c r="H351" s="212"/>
      <c r="I351" s="212"/>
      <c r="J351" s="212"/>
      <c r="K351" s="213"/>
    </row>
    <row r="352" spans="1:11" ht="35.1" customHeight="1">
      <c r="A352" s="209"/>
      <c r="B352" s="209"/>
      <c r="C352" s="209"/>
      <c r="D352" s="209"/>
      <c r="E352" s="209"/>
      <c r="F352" s="210"/>
      <c r="G352" s="211"/>
      <c r="H352" s="212"/>
      <c r="I352" s="212"/>
      <c r="J352" s="212"/>
      <c r="K352" s="213"/>
    </row>
    <row r="353" spans="1:11" ht="35.1" customHeight="1">
      <c r="A353" s="209"/>
      <c r="B353" s="209"/>
      <c r="C353" s="209"/>
      <c r="D353" s="209"/>
      <c r="E353" s="209"/>
      <c r="F353" s="210"/>
      <c r="G353" s="211"/>
      <c r="H353" s="212"/>
      <c r="I353" s="212"/>
      <c r="J353" s="212"/>
      <c r="K353" s="213"/>
    </row>
    <row r="354" spans="1:11" ht="35.1" customHeight="1">
      <c r="A354" s="209"/>
      <c r="B354" s="209"/>
      <c r="C354" s="209"/>
      <c r="D354" s="209"/>
      <c r="E354" s="209"/>
      <c r="F354" s="210"/>
      <c r="G354" s="211"/>
      <c r="H354" s="212"/>
      <c r="I354" s="212"/>
      <c r="J354" s="212"/>
      <c r="K354" s="213"/>
    </row>
    <row r="355" spans="1:11" ht="35.1" customHeight="1">
      <c r="A355" s="209"/>
      <c r="B355" s="209"/>
      <c r="C355" s="209"/>
      <c r="D355" s="209"/>
      <c r="E355" s="209"/>
      <c r="F355" s="210"/>
      <c r="G355" s="211"/>
      <c r="H355" s="212"/>
      <c r="I355" s="212"/>
      <c r="J355" s="212"/>
      <c r="K355" s="213"/>
    </row>
    <row r="356" spans="1:11" ht="35.1" customHeight="1">
      <c r="A356" s="209"/>
      <c r="B356" s="209"/>
      <c r="C356" s="209"/>
      <c r="D356" s="209"/>
      <c r="E356" s="209"/>
      <c r="F356" s="210"/>
      <c r="G356" s="211"/>
      <c r="H356" s="212"/>
      <c r="I356" s="212"/>
      <c r="J356" s="212"/>
      <c r="K356" s="213"/>
    </row>
    <row r="357" spans="1:11" ht="35.1" customHeight="1">
      <c r="A357" s="209"/>
      <c r="B357" s="209"/>
      <c r="C357" s="209"/>
      <c r="D357" s="209"/>
      <c r="E357" s="209"/>
      <c r="F357" s="210"/>
      <c r="G357" s="211"/>
      <c r="H357" s="212"/>
      <c r="I357" s="212"/>
      <c r="J357" s="212"/>
      <c r="K357" s="213"/>
    </row>
    <row r="358" spans="1:11" ht="35.1" customHeight="1">
      <c r="A358" s="209"/>
      <c r="B358" s="209"/>
      <c r="C358" s="209"/>
      <c r="D358" s="209"/>
      <c r="E358" s="209"/>
      <c r="F358" s="210"/>
      <c r="G358" s="211"/>
      <c r="H358" s="212"/>
      <c r="I358" s="212"/>
      <c r="J358" s="212"/>
      <c r="K358" s="213"/>
    </row>
    <row r="359" spans="1:11" ht="35.1" customHeight="1">
      <c r="A359" s="209"/>
      <c r="B359" s="209"/>
      <c r="C359" s="209"/>
      <c r="D359" s="209"/>
      <c r="E359" s="209"/>
      <c r="F359" s="210"/>
      <c r="G359" s="211"/>
      <c r="H359" s="212"/>
      <c r="I359" s="212"/>
      <c r="J359" s="212"/>
      <c r="K359" s="213"/>
    </row>
    <row r="360" spans="1:11" ht="35.1" customHeight="1">
      <c r="A360" s="209"/>
      <c r="B360" s="209"/>
      <c r="C360" s="209"/>
      <c r="D360" s="209"/>
      <c r="E360" s="209"/>
      <c r="F360" s="210"/>
      <c r="G360" s="211"/>
      <c r="H360" s="212"/>
      <c r="I360" s="212"/>
      <c r="J360" s="212"/>
      <c r="K360" s="213"/>
    </row>
    <row r="361" spans="1:11" ht="35.1" customHeight="1">
      <c r="A361" s="209"/>
      <c r="B361" s="209"/>
      <c r="C361" s="209"/>
      <c r="D361" s="209"/>
      <c r="E361" s="209"/>
      <c r="F361" s="210"/>
      <c r="G361" s="211"/>
      <c r="H361" s="212"/>
      <c r="I361" s="212"/>
      <c r="J361" s="212"/>
      <c r="K361" s="213"/>
    </row>
    <row r="362" spans="1:11" ht="35.1" customHeight="1">
      <c r="A362" s="209"/>
      <c r="B362" s="209"/>
      <c r="C362" s="209"/>
      <c r="D362" s="209"/>
      <c r="E362" s="209"/>
      <c r="F362" s="210"/>
      <c r="G362" s="211"/>
      <c r="H362" s="212"/>
      <c r="I362" s="212"/>
      <c r="J362" s="212"/>
      <c r="K362" s="213"/>
    </row>
    <row r="363" spans="1:11" ht="35.1" customHeight="1">
      <c r="A363" s="209"/>
      <c r="B363" s="209"/>
      <c r="C363" s="209"/>
      <c r="D363" s="209"/>
      <c r="E363" s="209"/>
      <c r="F363" s="210"/>
      <c r="G363" s="211"/>
      <c r="H363" s="212"/>
      <c r="I363" s="212"/>
      <c r="J363" s="212"/>
      <c r="K363" s="213"/>
    </row>
    <row r="364" spans="1:11" ht="35.1" customHeight="1">
      <c r="A364" s="209"/>
      <c r="B364" s="209"/>
      <c r="C364" s="209"/>
      <c r="D364" s="209"/>
      <c r="E364" s="209"/>
      <c r="F364" s="210"/>
      <c r="G364" s="211"/>
      <c r="H364" s="212"/>
      <c r="I364" s="212"/>
      <c r="J364" s="212"/>
      <c r="K364" s="213"/>
    </row>
    <row r="365" spans="1:11" ht="35.1" customHeight="1">
      <c r="A365" s="209"/>
      <c r="B365" s="209"/>
      <c r="C365" s="209"/>
      <c r="D365" s="209"/>
      <c r="E365" s="209"/>
      <c r="F365" s="210"/>
      <c r="G365" s="211"/>
      <c r="H365" s="212"/>
      <c r="I365" s="212"/>
      <c r="J365" s="212"/>
      <c r="K365" s="213"/>
    </row>
    <row r="366" spans="1:11" ht="35.1" customHeight="1">
      <c r="A366" s="209"/>
      <c r="B366" s="209"/>
      <c r="C366" s="209"/>
      <c r="D366" s="209"/>
      <c r="E366" s="209"/>
      <c r="F366" s="210"/>
      <c r="G366" s="211"/>
      <c r="H366" s="212"/>
      <c r="I366" s="212"/>
      <c r="J366" s="212"/>
      <c r="K366" s="213"/>
    </row>
    <row r="367" spans="1:11" ht="35.1" customHeight="1">
      <c r="A367" s="209"/>
      <c r="B367" s="209"/>
      <c r="C367" s="209"/>
      <c r="D367" s="209"/>
      <c r="E367" s="209"/>
      <c r="F367" s="210"/>
      <c r="G367" s="211"/>
      <c r="H367" s="212"/>
      <c r="I367" s="212"/>
      <c r="J367" s="212"/>
      <c r="K367" s="213"/>
    </row>
    <row r="368" spans="1:11" ht="35.1" customHeight="1">
      <c r="A368" s="209"/>
      <c r="B368" s="209"/>
      <c r="C368" s="209"/>
      <c r="D368" s="209"/>
      <c r="E368" s="209"/>
      <c r="F368" s="210"/>
      <c r="G368" s="211"/>
      <c r="H368" s="212"/>
      <c r="I368" s="212"/>
      <c r="J368" s="212"/>
      <c r="K368" s="213"/>
    </row>
    <row r="369" spans="1:11" ht="35.1" customHeight="1">
      <c r="A369" s="209"/>
      <c r="B369" s="209"/>
      <c r="C369" s="209"/>
      <c r="D369" s="209"/>
      <c r="E369" s="209"/>
      <c r="F369" s="210"/>
      <c r="G369" s="211"/>
      <c r="H369" s="212"/>
      <c r="I369" s="212"/>
      <c r="J369" s="212"/>
      <c r="K369" s="213"/>
    </row>
    <row r="370" spans="1:11" ht="35.1" customHeight="1">
      <c r="A370" s="209"/>
      <c r="B370" s="209"/>
      <c r="C370" s="209"/>
      <c r="D370" s="209"/>
      <c r="E370" s="209"/>
      <c r="F370" s="210"/>
      <c r="G370" s="211"/>
      <c r="H370" s="212"/>
      <c r="I370" s="212"/>
      <c r="J370" s="212"/>
      <c r="K370" s="213"/>
    </row>
    <row r="371" spans="1:11" ht="35.1" customHeight="1">
      <c r="A371" s="209"/>
      <c r="B371" s="209"/>
      <c r="C371" s="209"/>
      <c r="D371" s="209"/>
      <c r="E371" s="209"/>
      <c r="F371" s="210"/>
      <c r="G371" s="211"/>
      <c r="H371" s="212"/>
      <c r="I371" s="212"/>
      <c r="J371" s="212"/>
      <c r="K371" s="213"/>
    </row>
    <row r="372" spans="1:11" ht="35.1" customHeight="1">
      <c r="A372" s="209"/>
      <c r="B372" s="209"/>
      <c r="C372" s="209"/>
      <c r="D372" s="209"/>
      <c r="E372" s="209"/>
      <c r="F372" s="210"/>
      <c r="G372" s="211"/>
      <c r="H372" s="212"/>
      <c r="I372" s="212"/>
      <c r="J372" s="212"/>
      <c r="K372" s="213"/>
    </row>
    <row r="373" spans="1:11" ht="35.1" customHeight="1">
      <c r="A373" s="209"/>
      <c r="B373" s="209"/>
      <c r="C373" s="209"/>
      <c r="D373" s="209"/>
      <c r="E373" s="209"/>
      <c r="F373" s="210"/>
      <c r="G373" s="211"/>
      <c r="H373" s="212"/>
      <c r="I373" s="212"/>
      <c r="J373" s="212"/>
      <c r="K373" s="213"/>
    </row>
    <row r="374" spans="1:11" ht="35.1" customHeight="1">
      <c r="A374" s="209"/>
      <c r="B374" s="209"/>
      <c r="C374" s="209"/>
      <c r="D374" s="209"/>
      <c r="E374" s="209"/>
      <c r="F374" s="210"/>
      <c r="G374" s="211"/>
      <c r="H374" s="212"/>
      <c r="I374" s="212"/>
      <c r="J374" s="212"/>
      <c r="K374" s="213"/>
    </row>
    <row r="375" spans="1:11" ht="35.1" customHeight="1">
      <c r="A375" s="209"/>
      <c r="B375" s="209"/>
      <c r="C375" s="209"/>
      <c r="D375" s="209"/>
      <c r="E375" s="209"/>
      <c r="F375" s="210"/>
      <c r="G375" s="211"/>
      <c r="H375" s="212"/>
      <c r="I375" s="212"/>
      <c r="J375" s="212"/>
      <c r="K375" s="213"/>
    </row>
    <row r="376" spans="1:11" ht="35.1" customHeight="1">
      <c r="A376" s="209"/>
      <c r="B376" s="209"/>
      <c r="C376" s="209"/>
      <c r="D376" s="209"/>
      <c r="E376" s="209"/>
      <c r="F376" s="210"/>
      <c r="G376" s="211"/>
      <c r="H376" s="212"/>
      <c r="I376" s="212"/>
      <c r="J376" s="212"/>
      <c r="K376" s="213"/>
    </row>
    <row r="377" spans="1:11" ht="35.1" customHeight="1">
      <c r="A377" s="209"/>
      <c r="B377" s="209"/>
      <c r="C377" s="209"/>
      <c r="D377" s="209"/>
      <c r="E377" s="209"/>
      <c r="F377" s="210"/>
      <c r="G377" s="211"/>
      <c r="H377" s="212"/>
      <c r="I377" s="212"/>
      <c r="J377" s="212"/>
      <c r="K377" s="213"/>
    </row>
    <row r="378" spans="1:11" ht="35.1" customHeight="1">
      <c r="A378" s="209"/>
      <c r="B378" s="209"/>
      <c r="C378" s="209"/>
      <c r="D378" s="209"/>
      <c r="E378" s="209"/>
      <c r="F378" s="210"/>
      <c r="G378" s="211"/>
      <c r="H378" s="212"/>
      <c r="I378" s="212"/>
      <c r="J378" s="212"/>
      <c r="K378" s="213"/>
    </row>
    <row r="379" spans="1:11" ht="35.1" customHeight="1">
      <c r="A379" s="209"/>
      <c r="B379" s="209"/>
      <c r="C379" s="209"/>
      <c r="D379" s="209"/>
      <c r="E379" s="209"/>
      <c r="F379" s="210"/>
      <c r="G379" s="211"/>
      <c r="H379" s="212"/>
      <c r="I379" s="212"/>
      <c r="J379" s="212"/>
      <c r="K379" s="213"/>
    </row>
    <row r="380" spans="1:11" ht="35.1" customHeight="1">
      <c r="A380" s="209"/>
      <c r="B380" s="209"/>
      <c r="C380" s="209"/>
      <c r="D380" s="209"/>
      <c r="E380" s="209"/>
      <c r="F380" s="210"/>
      <c r="G380" s="211"/>
      <c r="H380" s="212"/>
      <c r="I380" s="212"/>
      <c r="J380" s="212"/>
      <c r="K380" s="213"/>
    </row>
    <row r="381" spans="1:11" ht="35.1" customHeight="1">
      <c r="A381" s="209"/>
      <c r="B381" s="209"/>
      <c r="C381" s="209"/>
      <c r="D381" s="209"/>
      <c r="E381" s="209"/>
      <c r="F381" s="210"/>
      <c r="G381" s="211"/>
      <c r="H381" s="212"/>
      <c r="I381" s="212"/>
      <c r="J381" s="212"/>
      <c r="K381" s="213"/>
    </row>
    <row r="382" spans="1:11" ht="35.1" customHeight="1">
      <c r="A382" s="209"/>
      <c r="B382" s="209"/>
      <c r="C382" s="209"/>
      <c r="D382" s="209"/>
      <c r="E382" s="209"/>
      <c r="F382" s="210"/>
      <c r="G382" s="211"/>
      <c r="H382" s="212"/>
      <c r="I382" s="212"/>
      <c r="J382" s="212"/>
      <c r="K382" s="213"/>
    </row>
    <row r="383" spans="1:11" ht="35.1" customHeight="1">
      <c r="A383" s="209"/>
      <c r="B383" s="209"/>
      <c r="C383" s="209"/>
      <c r="D383" s="209"/>
      <c r="E383" s="209"/>
      <c r="F383" s="210"/>
      <c r="G383" s="211"/>
      <c r="H383" s="212"/>
      <c r="I383" s="212"/>
      <c r="J383" s="212"/>
      <c r="K383" s="213"/>
    </row>
    <row r="384" spans="1:11" ht="35.1" customHeight="1">
      <c r="A384" s="209"/>
      <c r="B384" s="209"/>
      <c r="C384" s="209"/>
      <c r="D384" s="209"/>
      <c r="E384" s="209"/>
      <c r="F384" s="210"/>
      <c r="G384" s="211"/>
      <c r="H384" s="212"/>
      <c r="I384" s="212"/>
      <c r="J384" s="212"/>
      <c r="K384" s="213"/>
    </row>
    <row r="385" spans="1:11" ht="35.1" customHeight="1">
      <c r="A385" s="209"/>
      <c r="B385" s="209"/>
      <c r="C385" s="209"/>
      <c r="D385" s="209"/>
      <c r="E385" s="209"/>
      <c r="F385" s="210"/>
      <c r="G385" s="211"/>
      <c r="H385" s="212"/>
      <c r="I385" s="212"/>
      <c r="J385" s="212"/>
      <c r="K385" s="213"/>
    </row>
    <row r="386" spans="1:11" ht="35.1" customHeight="1">
      <c r="A386" s="209"/>
      <c r="B386" s="209"/>
      <c r="C386" s="209"/>
      <c r="D386" s="209"/>
      <c r="E386" s="209"/>
      <c r="F386" s="210"/>
      <c r="G386" s="211"/>
      <c r="H386" s="212"/>
      <c r="I386" s="212"/>
      <c r="J386" s="212"/>
      <c r="K386" s="213"/>
    </row>
    <row r="387" spans="1:11" ht="35.1" customHeight="1">
      <c r="A387" s="209"/>
      <c r="B387" s="209"/>
      <c r="C387" s="209"/>
      <c r="D387" s="209"/>
      <c r="E387" s="209"/>
      <c r="F387" s="210"/>
      <c r="G387" s="211"/>
      <c r="H387" s="212"/>
      <c r="I387" s="212"/>
      <c r="J387" s="212"/>
      <c r="K387" s="213"/>
    </row>
    <row r="388" spans="1:11" ht="35.1" customHeight="1">
      <c r="A388" s="209"/>
      <c r="B388" s="209"/>
      <c r="C388" s="209"/>
      <c r="D388" s="209"/>
      <c r="E388" s="209"/>
      <c r="F388" s="210"/>
      <c r="G388" s="211"/>
      <c r="H388" s="212"/>
      <c r="I388" s="212"/>
      <c r="J388" s="212"/>
      <c r="K388" s="213"/>
    </row>
    <row r="389" spans="1:11" ht="35.1" customHeight="1">
      <c r="A389" s="209"/>
      <c r="B389" s="209"/>
      <c r="C389" s="209"/>
      <c r="D389" s="209"/>
      <c r="E389" s="209"/>
      <c r="F389" s="210"/>
      <c r="G389" s="211"/>
      <c r="H389" s="212"/>
      <c r="I389" s="212"/>
      <c r="J389" s="212"/>
      <c r="K389" s="213"/>
    </row>
    <row r="390" spans="1:11" ht="35.1" customHeight="1">
      <c r="A390" s="209"/>
      <c r="B390" s="209"/>
      <c r="C390" s="209"/>
      <c r="D390" s="209"/>
      <c r="E390" s="209"/>
      <c r="F390" s="210"/>
      <c r="G390" s="211"/>
      <c r="H390" s="212"/>
      <c r="I390" s="212"/>
      <c r="J390" s="212"/>
      <c r="K390" s="213"/>
    </row>
    <row r="391" spans="1:11" ht="35.1" customHeight="1">
      <c r="A391" s="209"/>
      <c r="B391" s="209"/>
      <c r="C391" s="209"/>
      <c r="D391" s="209"/>
      <c r="E391" s="209"/>
      <c r="F391" s="210"/>
      <c r="G391" s="211"/>
      <c r="H391" s="212"/>
      <c r="I391" s="212"/>
      <c r="J391" s="212"/>
      <c r="K391" s="213"/>
    </row>
    <row r="392" spans="1:11" ht="35.1" customHeight="1">
      <c r="A392" s="209"/>
      <c r="B392" s="209"/>
      <c r="C392" s="209"/>
      <c r="D392" s="209"/>
      <c r="E392" s="209"/>
      <c r="F392" s="210"/>
      <c r="G392" s="211"/>
      <c r="H392" s="212"/>
      <c r="I392" s="212"/>
      <c r="J392" s="212"/>
      <c r="K392" s="213"/>
    </row>
    <row r="393" spans="1:11" ht="35.1" customHeight="1">
      <c r="A393" s="209"/>
      <c r="B393" s="209"/>
      <c r="C393" s="209"/>
      <c r="D393" s="209"/>
      <c r="E393" s="209"/>
      <c r="F393" s="210"/>
      <c r="G393" s="211"/>
      <c r="H393" s="212"/>
      <c r="I393" s="212"/>
      <c r="J393" s="212"/>
      <c r="K393" s="213"/>
    </row>
    <row r="394" spans="1:11" ht="35.1" customHeight="1">
      <c r="A394" s="209"/>
      <c r="B394" s="209"/>
      <c r="C394" s="209"/>
      <c r="D394" s="209"/>
      <c r="E394" s="209"/>
      <c r="F394" s="210"/>
      <c r="G394" s="211"/>
      <c r="H394" s="212"/>
      <c r="I394" s="212"/>
      <c r="J394" s="212"/>
      <c r="K394" s="213"/>
    </row>
    <row r="395" spans="1:11" ht="35.1" customHeight="1">
      <c r="A395" s="209"/>
      <c r="B395" s="209"/>
      <c r="C395" s="209"/>
      <c r="D395" s="209"/>
      <c r="E395" s="209"/>
      <c r="F395" s="210"/>
      <c r="G395" s="211"/>
      <c r="H395" s="212"/>
      <c r="I395" s="212"/>
      <c r="J395" s="212"/>
      <c r="K395" s="213"/>
    </row>
    <row r="396" spans="1:11" ht="35.1" customHeight="1">
      <c r="A396" s="209"/>
      <c r="B396" s="209"/>
      <c r="C396" s="209"/>
      <c r="D396" s="209"/>
      <c r="E396" s="209"/>
      <c r="F396" s="210"/>
      <c r="G396" s="211"/>
      <c r="H396" s="212"/>
      <c r="I396" s="212"/>
      <c r="J396" s="212"/>
      <c r="K396" s="213"/>
    </row>
    <row r="397" spans="1:11" ht="35.1" customHeight="1">
      <c r="A397" s="209"/>
      <c r="B397" s="209"/>
      <c r="C397" s="209"/>
      <c r="D397" s="209"/>
      <c r="E397" s="209"/>
      <c r="F397" s="210"/>
      <c r="G397" s="211"/>
      <c r="H397" s="212"/>
      <c r="I397" s="212"/>
      <c r="J397" s="212"/>
      <c r="K397" s="213"/>
    </row>
    <row r="398" spans="1:11" ht="35.1" customHeight="1">
      <c r="A398" s="209"/>
      <c r="B398" s="209"/>
      <c r="C398" s="209"/>
      <c r="D398" s="209"/>
      <c r="E398" s="209"/>
      <c r="F398" s="210"/>
      <c r="G398" s="211"/>
      <c r="H398" s="212"/>
      <c r="I398" s="212"/>
      <c r="J398" s="212"/>
      <c r="K398" s="213"/>
    </row>
    <row r="399" spans="1:11" ht="35.1" customHeight="1">
      <c r="A399" s="209"/>
      <c r="B399" s="209"/>
      <c r="C399" s="209"/>
      <c r="D399" s="209"/>
      <c r="E399" s="209"/>
      <c r="F399" s="210"/>
      <c r="G399" s="211"/>
      <c r="H399" s="212"/>
      <c r="I399" s="212"/>
      <c r="J399" s="212"/>
      <c r="K399" s="213"/>
    </row>
    <row r="400" spans="1:11" ht="35.1" customHeight="1">
      <c r="A400" s="209"/>
      <c r="B400" s="209"/>
      <c r="C400" s="209"/>
      <c r="D400" s="209"/>
      <c r="E400" s="209"/>
      <c r="F400" s="210"/>
      <c r="G400" s="211"/>
      <c r="H400" s="212"/>
      <c r="I400" s="212"/>
      <c r="J400" s="212"/>
      <c r="K400" s="213"/>
    </row>
    <row r="401" spans="1:11" ht="35.1" customHeight="1">
      <c r="A401" s="209"/>
      <c r="B401" s="209"/>
      <c r="C401" s="209"/>
      <c r="D401" s="209"/>
      <c r="E401" s="209"/>
      <c r="F401" s="210"/>
      <c r="G401" s="211"/>
      <c r="H401" s="212"/>
      <c r="I401" s="212"/>
      <c r="J401" s="212"/>
      <c r="K401" s="213"/>
    </row>
    <row r="402" spans="1:11" ht="35.1" customHeight="1">
      <c r="A402" s="209"/>
      <c r="B402" s="209"/>
      <c r="C402" s="209"/>
      <c r="D402" s="209"/>
      <c r="E402" s="209"/>
      <c r="F402" s="210"/>
      <c r="G402" s="211"/>
      <c r="H402" s="212"/>
      <c r="I402" s="212"/>
      <c r="J402" s="212"/>
      <c r="K402" s="213"/>
    </row>
    <row r="403" spans="1:11" ht="35.1" customHeight="1">
      <c r="A403" s="209"/>
      <c r="B403" s="209"/>
      <c r="C403" s="209"/>
      <c r="D403" s="209"/>
      <c r="E403" s="209"/>
      <c r="F403" s="210"/>
      <c r="G403" s="211"/>
      <c r="H403" s="212"/>
      <c r="I403" s="212"/>
      <c r="J403" s="212"/>
      <c r="K403" s="213"/>
    </row>
    <row r="404" spans="1:11" ht="35.1" customHeight="1">
      <c r="A404" s="209"/>
      <c r="B404" s="209"/>
      <c r="C404" s="209"/>
      <c r="D404" s="209"/>
      <c r="E404" s="209"/>
      <c r="F404" s="210"/>
      <c r="G404" s="211"/>
      <c r="H404" s="212"/>
      <c r="I404" s="212"/>
      <c r="J404" s="212"/>
      <c r="K404" s="213"/>
    </row>
    <row r="405" spans="1:11" ht="35.1" customHeight="1">
      <c r="A405" s="209"/>
      <c r="B405" s="209"/>
      <c r="C405" s="209"/>
      <c r="D405" s="209"/>
      <c r="E405" s="209"/>
      <c r="F405" s="210"/>
      <c r="G405" s="211"/>
      <c r="H405" s="212"/>
      <c r="I405" s="212"/>
      <c r="J405" s="212"/>
      <c r="K405" s="213"/>
    </row>
    <row r="406" spans="1:11" ht="35.1" customHeight="1">
      <c r="A406" s="209"/>
      <c r="B406" s="209"/>
      <c r="C406" s="209"/>
      <c r="D406" s="209"/>
      <c r="E406" s="209"/>
      <c r="F406" s="210"/>
      <c r="G406" s="211"/>
      <c r="H406" s="212"/>
      <c r="I406" s="212"/>
      <c r="J406" s="212"/>
      <c r="K406" s="213"/>
    </row>
    <row r="407" spans="1:11" ht="35.1" customHeight="1">
      <c r="A407" s="209"/>
      <c r="B407" s="209"/>
      <c r="C407" s="209"/>
      <c r="D407" s="209"/>
      <c r="E407" s="209"/>
      <c r="F407" s="210"/>
      <c r="G407" s="211"/>
      <c r="H407" s="212"/>
      <c r="I407" s="212"/>
      <c r="J407" s="212"/>
      <c r="K407" s="213"/>
    </row>
    <row r="408" spans="1:11" ht="35.1" customHeight="1">
      <c r="A408" s="209"/>
      <c r="B408" s="209"/>
      <c r="C408" s="209"/>
      <c r="D408" s="209"/>
      <c r="E408" s="209"/>
      <c r="F408" s="210"/>
      <c r="G408" s="211"/>
      <c r="H408" s="212"/>
      <c r="I408" s="212"/>
      <c r="J408" s="212"/>
      <c r="K408" s="213"/>
    </row>
    <row r="409" spans="1:11" ht="35.1" customHeight="1">
      <c r="A409" s="209"/>
      <c r="B409" s="209"/>
      <c r="C409" s="209"/>
      <c r="D409" s="209"/>
      <c r="E409" s="209"/>
      <c r="F409" s="210"/>
      <c r="G409" s="211"/>
      <c r="H409" s="212"/>
      <c r="I409" s="212"/>
      <c r="J409" s="212"/>
      <c r="K409" s="213"/>
    </row>
    <row r="410" spans="1:11" ht="35.1" customHeight="1">
      <c r="A410" s="209"/>
      <c r="B410" s="209"/>
      <c r="C410" s="209"/>
      <c r="D410" s="209"/>
      <c r="E410" s="209"/>
      <c r="F410" s="210"/>
      <c r="G410" s="211"/>
      <c r="H410" s="212"/>
      <c r="I410" s="212"/>
      <c r="J410" s="212"/>
      <c r="K410" s="213"/>
    </row>
    <row r="411" spans="1:11" ht="35.1" customHeight="1">
      <c r="A411" s="209"/>
      <c r="B411" s="209"/>
      <c r="C411" s="209"/>
      <c r="D411" s="209"/>
      <c r="E411" s="209"/>
      <c r="F411" s="210"/>
      <c r="G411" s="211"/>
      <c r="H411" s="212"/>
      <c r="I411" s="212"/>
      <c r="J411" s="212"/>
      <c r="K411" s="213"/>
    </row>
    <row r="412" spans="1:11" ht="35.1" customHeight="1">
      <c r="A412" s="209"/>
      <c r="B412" s="209"/>
      <c r="C412" s="209"/>
      <c r="D412" s="209"/>
      <c r="E412" s="209"/>
      <c r="F412" s="210"/>
      <c r="G412" s="211"/>
      <c r="H412" s="212"/>
      <c r="I412" s="212"/>
      <c r="J412" s="212"/>
      <c r="K412" s="213"/>
    </row>
    <row r="413" spans="1:11" ht="35.1" customHeight="1">
      <c r="A413" s="209"/>
      <c r="B413" s="209"/>
      <c r="C413" s="209"/>
      <c r="D413" s="209"/>
      <c r="E413" s="209"/>
      <c r="F413" s="210"/>
      <c r="G413" s="211"/>
      <c r="H413" s="212"/>
      <c r="I413" s="212"/>
      <c r="J413" s="212"/>
      <c r="K413" s="213"/>
    </row>
    <row r="414" spans="1:11" ht="35.1" customHeight="1">
      <c r="A414" s="209"/>
      <c r="B414" s="209"/>
      <c r="C414" s="209"/>
      <c r="D414" s="209"/>
      <c r="E414" s="209"/>
      <c r="F414" s="210"/>
      <c r="G414" s="211"/>
      <c r="H414" s="212"/>
      <c r="I414" s="212"/>
      <c r="J414" s="212"/>
      <c r="K414" s="213"/>
    </row>
    <row r="415" spans="1:11" ht="35.1" customHeight="1">
      <c r="A415" s="209"/>
      <c r="B415" s="209"/>
      <c r="C415" s="209"/>
      <c r="D415" s="209"/>
      <c r="E415" s="209"/>
      <c r="F415" s="210"/>
      <c r="G415" s="211"/>
      <c r="H415" s="212"/>
      <c r="I415" s="212"/>
      <c r="J415" s="212"/>
      <c r="K415" s="213"/>
    </row>
    <row r="416" spans="1:11" ht="35.1" customHeight="1">
      <c r="A416" s="209"/>
      <c r="B416" s="209"/>
      <c r="C416" s="209"/>
      <c r="D416" s="209"/>
      <c r="E416" s="209"/>
      <c r="F416" s="210"/>
      <c r="G416" s="211"/>
      <c r="H416" s="212"/>
      <c r="I416" s="212"/>
      <c r="J416" s="212"/>
      <c r="K416" s="213"/>
    </row>
    <row r="417" spans="1:11" ht="35.1" customHeight="1">
      <c r="A417" s="209"/>
      <c r="B417" s="209"/>
      <c r="C417" s="209"/>
      <c r="D417" s="209"/>
      <c r="E417" s="209"/>
      <c r="F417" s="210"/>
      <c r="G417" s="211"/>
      <c r="H417" s="212"/>
      <c r="I417" s="212"/>
      <c r="J417" s="212"/>
      <c r="K417" s="213"/>
    </row>
    <row r="418" spans="1:11" ht="35.1" customHeight="1">
      <c r="A418" s="209"/>
      <c r="B418" s="209"/>
      <c r="C418" s="209"/>
      <c r="D418" s="209"/>
      <c r="E418" s="209"/>
      <c r="F418" s="210"/>
      <c r="G418" s="211"/>
      <c r="H418" s="212"/>
      <c r="I418" s="212"/>
      <c r="J418" s="212"/>
      <c r="K418" s="213"/>
    </row>
    <row r="419" spans="1:11" ht="35.1" customHeight="1">
      <c r="A419" s="209"/>
      <c r="B419" s="209"/>
      <c r="C419" s="209"/>
      <c r="D419" s="209"/>
      <c r="E419" s="209"/>
      <c r="F419" s="210"/>
      <c r="G419" s="211"/>
      <c r="H419" s="212"/>
      <c r="I419" s="212"/>
      <c r="J419" s="212"/>
      <c r="K419" s="213"/>
    </row>
    <row r="420" spans="1:11" ht="35.1" customHeight="1">
      <c r="A420" s="209"/>
      <c r="B420" s="209"/>
      <c r="C420" s="209"/>
      <c r="D420" s="209"/>
      <c r="E420" s="209"/>
      <c r="F420" s="210"/>
      <c r="G420" s="211"/>
      <c r="H420" s="212"/>
      <c r="I420" s="212"/>
      <c r="J420" s="212"/>
      <c r="K420" s="213"/>
    </row>
    <row r="421" spans="1:11" ht="35.1" customHeight="1">
      <c r="A421" s="209"/>
      <c r="B421" s="209"/>
      <c r="C421" s="209"/>
      <c r="D421" s="209"/>
      <c r="E421" s="209"/>
      <c r="F421" s="210"/>
      <c r="G421" s="211"/>
      <c r="H421" s="212"/>
      <c r="I421" s="212"/>
      <c r="J421" s="212"/>
      <c r="K421" s="213"/>
    </row>
    <row r="422" spans="1:11" ht="35.1" customHeight="1">
      <c r="A422" s="209"/>
      <c r="B422" s="209"/>
      <c r="C422" s="209"/>
      <c r="D422" s="209"/>
      <c r="E422" s="209"/>
      <c r="F422" s="210"/>
      <c r="G422" s="211"/>
      <c r="H422" s="212"/>
      <c r="I422" s="212"/>
      <c r="J422" s="212"/>
      <c r="K422" s="213"/>
    </row>
    <row r="423" spans="1:11" ht="35.1" customHeight="1">
      <c r="A423" s="209"/>
      <c r="B423" s="209"/>
      <c r="C423" s="209"/>
      <c r="D423" s="209"/>
      <c r="E423" s="209"/>
      <c r="F423" s="210"/>
      <c r="G423" s="211"/>
      <c r="H423" s="212"/>
      <c r="I423" s="212"/>
      <c r="J423" s="212"/>
      <c r="K423" s="213"/>
    </row>
    <row r="424" spans="1:11" ht="35.1" customHeight="1">
      <c r="A424" s="209"/>
      <c r="B424" s="209"/>
      <c r="C424" s="209"/>
      <c r="D424" s="209"/>
      <c r="E424" s="209"/>
      <c r="F424" s="210"/>
      <c r="G424" s="211"/>
      <c r="H424" s="212"/>
      <c r="I424" s="212"/>
      <c r="J424" s="212"/>
      <c r="K424" s="213"/>
    </row>
    <row r="425" spans="1:11" ht="35.1" customHeight="1">
      <c r="A425" s="209"/>
      <c r="B425" s="209"/>
      <c r="C425" s="209"/>
      <c r="D425" s="209"/>
      <c r="E425" s="209"/>
      <c r="F425" s="210"/>
      <c r="G425" s="211"/>
      <c r="H425" s="212"/>
      <c r="I425" s="212"/>
      <c r="J425" s="212"/>
      <c r="K425" s="213"/>
    </row>
    <row r="426" spans="1:11" ht="35.1" customHeight="1">
      <c r="A426" s="209"/>
      <c r="B426" s="209"/>
      <c r="C426" s="209"/>
      <c r="D426" s="209"/>
      <c r="E426" s="209"/>
      <c r="F426" s="210"/>
      <c r="G426" s="211"/>
      <c r="H426" s="212"/>
      <c r="I426" s="212"/>
      <c r="J426" s="212"/>
      <c r="K426" s="213"/>
    </row>
    <row r="427" spans="1:11" ht="35.1" customHeight="1">
      <c r="A427" s="209"/>
      <c r="B427" s="209"/>
      <c r="C427" s="209"/>
      <c r="D427" s="209"/>
      <c r="E427" s="209"/>
      <c r="F427" s="210"/>
      <c r="G427" s="211"/>
      <c r="H427" s="212"/>
      <c r="I427" s="212"/>
      <c r="J427" s="212"/>
      <c r="K427" s="213"/>
    </row>
    <row r="428" spans="1:11" ht="35.1" customHeight="1">
      <c r="A428" s="209"/>
      <c r="B428" s="209"/>
      <c r="C428" s="209"/>
      <c r="D428" s="209"/>
      <c r="E428" s="209"/>
      <c r="F428" s="210"/>
      <c r="G428" s="211"/>
      <c r="H428" s="212"/>
      <c r="I428" s="212"/>
      <c r="J428" s="212"/>
      <c r="K428" s="213"/>
    </row>
    <row r="429" spans="1:11" ht="35.1" customHeight="1">
      <c r="A429" s="209"/>
      <c r="B429" s="209"/>
      <c r="C429" s="209"/>
      <c r="D429" s="209"/>
      <c r="E429" s="209"/>
      <c r="F429" s="210"/>
      <c r="G429" s="211"/>
      <c r="H429" s="212"/>
      <c r="I429" s="212"/>
      <c r="J429" s="212"/>
      <c r="K429" s="213"/>
    </row>
    <row r="430" spans="1:11" ht="35.1" customHeight="1">
      <c r="A430" s="209"/>
      <c r="B430" s="209"/>
      <c r="C430" s="209"/>
      <c r="D430" s="209"/>
      <c r="E430" s="209"/>
      <c r="F430" s="210"/>
      <c r="G430" s="211"/>
      <c r="H430" s="212"/>
      <c r="I430" s="212"/>
      <c r="J430" s="212"/>
      <c r="K430" s="213"/>
    </row>
    <row r="431" spans="1:11" ht="35.1" customHeight="1">
      <c r="A431" s="209"/>
      <c r="B431" s="209"/>
      <c r="C431" s="209"/>
      <c r="D431" s="209"/>
      <c r="E431" s="209"/>
      <c r="F431" s="210"/>
      <c r="G431" s="211"/>
      <c r="H431" s="212"/>
      <c r="I431" s="212"/>
      <c r="J431" s="212"/>
      <c r="K431" s="213"/>
    </row>
    <row r="432" spans="1:11" ht="35.1" customHeight="1">
      <c r="A432" s="209"/>
      <c r="B432" s="209"/>
      <c r="C432" s="209"/>
      <c r="D432" s="209"/>
      <c r="E432" s="209"/>
      <c r="F432" s="210"/>
      <c r="G432" s="211"/>
      <c r="H432" s="212"/>
      <c r="I432" s="212"/>
      <c r="J432" s="212"/>
      <c r="K432" s="213"/>
    </row>
    <row r="433" spans="1:11" ht="35.1" customHeight="1">
      <c r="A433" s="209"/>
      <c r="B433" s="209"/>
      <c r="C433" s="209"/>
      <c r="D433" s="209"/>
      <c r="E433" s="209"/>
      <c r="F433" s="210"/>
      <c r="G433" s="211"/>
      <c r="H433" s="212"/>
      <c r="I433" s="212"/>
      <c r="J433" s="212"/>
      <c r="K433" s="213"/>
    </row>
    <row r="434" spans="1:11" ht="35.1" customHeight="1">
      <c r="A434" s="209"/>
      <c r="B434" s="209"/>
      <c r="C434" s="209"/>
      <c r="D434" s="209"/>
      <c r="E434" s="209"/>
      <c r="F434" s="210"/>
      <c r="G434" s="211"/>
      <c r="H434" s="212"/>
      <c r="I434" s="212"/>
      <c r="J434" s="212"/>
      <c r="K434" s="213"/>
    </row>
    <row r="435" spans="1:11" ht="35.1" customHeight="1">
      <c r="A435" s="209"/>
      <c r="B435" s="209"/>
      <c r="C435" s="209"/>
      <c r="D435" s="209"/>
      <c r="E435" s="209"/>
      <c r="F435" s="210"/>
      <c r="G435" s="211"/>
      <c r="H435" s="212"/>
      <c r="I435" s="212"/>
      <c r="J435" s="212"/>
      <c r="K435" s="213"/>
    </row>
    <row r="436" spans="1:11" ht="35.1" customHeight="1">
      <c r="A436" s="209"/>
      <c r="B436" s="209"/>
      <c r="C436" s="209"/>
      <c r="D436" s="209"/>
      <c r="E436" s="209"/>
      <c r="F436" s="210"/>
      <c r="G436" s="211"/>
      <c r="H436" s="212"/>
      <c r="I436" s="212"/>
      <c r="J436" s="212"/>
      <c r="K436" s="213"/>
    </row>
    <row r="437" spans="1:11" ht="35.1" customHeight="1">
      <c r="A437" s="209"/>
      <c r="B437" s="209"/>
      <c r="C437" s="209"/>
      <c r="D437" s="209"/>
      <c r="E437" s="209"/>
      <c r="F437" s="210"/>
      <c r="G437" s="211"/>
      <c r="H437" s="212"/>
      <c r="I437" s="212"/>
      <c r="J437" s="212"/>
      <c r="K437" s="213"/>
    </row>
    <row r="438" spans="1:11" ht="35.1" customHeight="1">
      <c r="A438" s="209"/>
      <c r="B438" s="209"/>
      <c r="C438" s="209"/>
      <c r="D438" s="209"/>
      <c r="E438" s="209"/>
      <c r="F438" s="210"/>
      <c r="G438" s="211"/>
      <c r="H438" s="212"/>
      <c r="I438" s="212"/>
      <c r="J438" s="212"/>
      <c r="K438" s="213"/>
    </row>
    <row r="439" spans="1:11" ht="35.1" customHeight="1">
      <c r="A439" s="209"/>
      <c r="B439" s="209"/>
      <c r="C439" s="209"/>
      <c r="D439" s="209"/>
      <c r="E439" s="209"/>
      <c r="F439" s="210"/>
      <c r="G439" s="211"/>
      <c r="H439" s="212"/>
      <c r="I439" s="212"/>
      <c r="J439" s="212"/>
      <c r="K439" s="213"/>
    </row>
    <row r="440" spans="1:11" ht="35.1" customHeight="1">
      <c r="A440" s="209"/>
      <c r="B440" s="209"/>
      <c r="C440" s="209"/>
      <c r="D440" s="209"/>
      <c r="E440" s="209"/>
      <c r="F440" s="210"/>
      <c r="G440" s="211"/>
      <c r="H440" s="212"/>
      <c r="I440" s="212"/>
      <c r="J440" s="212"/>
      <c r="K440" s="213"/>
    </row>
    <row r="441" spans="1:11" ht="35.1" customHeight="1">
      <c r="A441" s="209"/>
      <c r="B441" s="209"/>
      <c r="C441" s="209"/>
      <c r="D441" s="209"/>
      <c r="E441" s="209"/>
      <c r="F441" s="210"/>
      <c r="G441" s="211"/>
      <c r="H441" s="212"/>
      <c r="I441" s="212"/>
      <c r="J441" s="212"/>
      <c r="K441" s="213"/>
    </row>
    <row r="442" spans="1:11" ht="35.1" customHeight="1">
      <c r="A442" s="209"/>
      <c r="B442" s="209"/>
      <c r="C442" s="209"/>
      <c r="D442" s="209"/>
      <c r="E442" s="209"/>
      <c r="F442" s="210"/>
      <c r="G442" s="211"/>
      <c r="H442" s="212"/>
      <c r="I442" s="212"/>
      <c r="J442" s="212"/>
      <c r="K442" s="213"/>
    </row>
    <row r="443" spans="1:11" ht="35.1" customHeight="1">
      <c r="A443" s="209"/>
      <c r="B443" s="209"/>
      <c r="C443" s="209"/>
      <c r="D443" s="209"/>
      <c r="E443" s="209"/>
      <c r="F443" s="210"/>
      <c r="G443" s="211"/>
      <c r="H443" s="212"/>
      <c r="I443" s="212"/>
      <c r="J443" s="212"/>
      <c r="K443" s="213"/>
    </row>
    <row r="444" spans="1:11" ht="35.1" customHeight="1">
      <c r="A444" s="209"/>
      <c r="B444" s="209"/>
      <c r="C444" s="209"/>
      <c r="D444" s="209"/>
      <c r="E444" s="209"/>
      <c r="F444" s="210"/>
      <c r="G444" s="211"/>
      <c r="H444" s="212"/>
      <c r="I444" s="212"/>
      <c r="J444" s="212"/>
      <c r="K444" s="213"/>
    </row>
    <row r="445" spans="1:11" ht="35.1" customHeight="1">
      <c r="A445" s="209"/>
      <c r="B445" s="209"/>
      <c r="C445" s="209"/>
      <c r="D445" s="209"/>
      <c r="E445" s="209"/>
      <c r="F445" s="210"/>
      <c r="G445" s="211"/>
      <c r="H445" s="212"/>
      <c r="I445" s="212"/>
      <c r="J445" s="212"/>
      <c r="K445" s="213"/>
    </row>
    <row r="446" spans="1:11" ht="35.1" customHeight="1">
      <c r="A446" s="209"/>
      <c r="B446" s="209"/>
      <c r="C446" s="209"/>
      <c r="D446" s="209"/>
      <c r="E446" s="209"/>
      <c r="F446" s="210"/>
      <c r="G446" s="211"/>
      <c r="H446" s="212"/>
      <c r="I446" s="212"/>
      <c r="J446" s="212"/>
      <c r="K446" s="213"/>
    </row>
    <row r="447" spans="1:11" ht="35.1" customHeight="1">
      <c r="A447" s="209"/>
      <c r="B447" s="209"/>
      <c r="C447" s="209"/>
      <c r="D447" s="209"/>
      <c r="E447" s="209"/>
      <c r="F447" s="210"/>
      <c r="G447" s="211"/>
      <c r="H447" s="212"/>
      <c r="I447" s="212"/>
      <c r="J447" s="212"/>
      <c r="K447" s="213"/>
    </row>
    <row r="448" spans="1:11" ht="35.1" customHeight="1">
      <c r="A448" s="209"/>
      <c r="B448" s="209"/>
      <c r="C448" s="209"/>
      <c r="D448" s="209"/>
      <c r="E448" s="209"/>
      <c r="F448" s="210"/>
      <c r="G448" s="211"/>
      <c r="H448" s="212"/>
      <c r="I448" s="212"/>
      <c r="J448" s="212"/>
      <c r="K448" s="213"/>
    </row>
    <row r="449" spans="1:11" ht="35.1" customHeight="1">
      <c r="A449" s="209"/>
      <c r="B449" s="209"/>
      <c r="C449" s="209"/>
      <c r="D449" s="209"/>
      <c r="E449" s="209"/>
      <c r="F449" s="210"/>
      <c r="G449" s="211"/>
      <c r="H449" s="212"/>
      <c r="I449" s="212"/>
      <c r="J449" s="212"/>
      <c r="K449" s="213"/>
    </row>
    <row r="450" spans="1:11" ht="35.1" customHeight="1">
      <c r="A450" s="209"/>
      <c r="B450" s="209"/>
      <c r="C450" s="209"/>
      <c r="D450" s="209"/>
      <c r="E450" s="209"/>
      <c r="F450" s="210"/>
      <c r="G450" s="211"/>
      <c r="H450" s="212"/>
      <c r="I450" s="212"/>
      <c r="J450" s="212"/>
      <c r="K450" s="213"/>
    </row>
    <row r="451" spans="1:11" ht="35.1" customHeight="1">
      <c r="A451" s="209"/>
      <c r="B451" s="209"/>
      <c r="C451" s="209"/>
      <c r="D451" s="209"/>
      <c r="E451" s="209"/>
      <c r="F451" s="210"/>
      <c r="G451" s="211"/>
      <c r="H451" s="212"/>
      <c r="I451" s="212"/>
      <c r="J451" s="212"/>
      <c r="K451" s="213"/>
    </row>
    <row r="452" spans="1:11" ht="35.1" customHeight="1">
      <c r="A452" s="209"/>
      <c r="B452" s="209"/>
      <c r="C452" s="209"/>
      <c r="D452" s="209"/>
      <c r="E452" s="209"/>
      <c r="F452" s="210"/>
      <c r="G452" s="211"/>
      <c r="H452" s="212"/>
      <c r="I452" s="212"/>
      <c r="J452" s="212"/>
      <c r="K452" s="213"/>
    </row>
    <row r="453" spans="1:11" ht="35.1" customHeight="1">
      <c r="A453" s="209"/>
      <c r="B453" s="209"/>
      <c r="C453" s="209"/>
      <c r="D453" s="209"/>
      <c r="E453" s="209"/>
      <c r="F453" s="210"/>
      <c r="G453" s="211"/>
      <c r="H453" s="212"/>
      <c r="I453" s="212"/>
      <c r="J453" s="212"/>
      <c r="K453" s="213"/>
    </row>
    <row r="454" spans="1:11" ht="35.1" customHeight="1">
      <c r="A454" s="209"/>
      <c r="B454" s="209"/>
      <c r="C454" s="209"/>
      <c r="D454" s="209"/>
      <c r="E454" s="209"/>
      <c r="F454" s="210"/>
      <c r="G454" s="211"/>
      <c r="H454" s="212"/>
      <c r="I454" s="212"/>
      <c r="J454" s="212"/>
      <c r="K454" s="213"/>
    </row>
    <row r="455" spans="1:11" ht="35.1" customHeight="1">
      <c r="A455" s="209"/>
      <c r="B455" s="209"/>
      <c r="C455" s="209"/>
      <c r="D455" s="209"/>
      <c r="E455" s="209"/>
      <c r="F455" s="210"/>
      <c r="G455" s="211"/>
      <c r="H455" s="212"/>
      <c r="I455" s="212"/>
      <c r="J455" s="212"/>
      <c r="K455" s="213"/>
    </row>
    <row r="456" spans="1:11" ht="35.1" customHeight="1">
      <c r="A456" s="209"/>
      <c r="B456" s="209"/>
      <c r="C456" s="209"/>
      <c r="D456" s="209"/>
      <c r="E456" s="209"/>
      <c r="F456" s="210"/>
      <c r="G456" s="211"/>
      <c r="H456" s="212"/>
      <c r="I456" s="212"/>
      <c r="J456" s="212"/>
      <c r="K456" s="213"/>
    </row>
    <row r="457" spans="1:11" ht="35.1" customHeight="1">
      <c r="A457" s="209"/>
      <c r="B457" s="209"/>
      <c r="C457" s="209"/>
      <c r="D457" s="209"/>
      <c r="E457" s="209"/>
      <c r="F457" s="210"/>
      <c r="G457" s="211"/>
      <c r="H457" s="212"/>
      <c r="I457" s="212"/>
      <c r="J457" s="212"/>
      <c r="K457" s="213"/>
    </row>
    <row r="458" spans="1:11" ht="35.1" customHeight="1">
      <c r="A458" s="209"/>
      <c r="B458" s="209"/>
      <c r="C458" s="209"/>
      <c r="D458" s="209"/>
      <c r="E458" s="209"/>
      <c r="F458" s="210"/>
      <c r="G458" s="211"/>
      <c r="H458" s="212"/>
      <c r="I458" s="212"/>
      <c r="J458" s="212"/>
      <c r="K458" s="213"/>
    </row>
    <row r="459" spans="1:11" ht="35.1" customHeight="1">
      <c r="A459" s="209"/>
      <c r="B459" s="209"/>
      <c r="C459" s="209"/>
      <c r="D459" s="209"/>
      <c r="E459" s="209"/>
      <c r="F459" s="210"/>
      <c r="G459" s="211"/>
      <c r="H459" s="212"/>
      <c r="I459" s="212"/>
      <c r="J459" s="212"/>
      <c r="K459" s="213"/>
    </row>
    <row r="460" spans="1:11" ht="35.1" customHeight="1">
      <c r="A460" s="209"/>
      <c r="B460" s="209"/>
      <c r="C460" s="209"/>
      <c r="D460" s="209"/>
      <c r="E460" s="209"/>
      <c r="F460" s="210"/>
      <c r="G460" s="211"/>
      <c r="H460" s="212"/>
      <c r="I460" s="212"/>
      <c r="J460" s="212"/>
      <c r="K460" s="213"/>
    </row>
    <row r="461" spans="1:11" ht="35.1" customHeight="1">
      <c r="A461" s="209"/>
      <c r="B461" s="209"/>
      <c r="C461" s="209"/>
      <c r="D461" s="209"/>
      <c r="E461" s="209"/>
      <c r="F461" s="210"/>
      <c r="G461" s="211"/>
      <c r="H461" s="212"/>
      <c r="I461" s="212"/>
      <c r="J461" s="212"/>
      <c r="K461" s="213"/>
    </row>
    <row r="462" spans="1:11" ht="35.1" customHeight="1">
      <c r="A462" s="209"/>
      <c r="B462" s="209"/>
      <c r="C462" s="209"/>
      <c r="D462" s="209"/>
      <c r="E462" s="209"/>
      <c r="F462" s="210"/>
      <c r="G462" s="211"/>
      <c r="H462" s="212"/>
      <c r="I462" s="212"/>
      <c r="J462" s="212"/>
      <c r="K462" s="213"/>
    </row>
    <row r="463" spans="1:11" ht="35.1" customHeight="1">
      <c r="A463" s="209"/>
      <c r="B463" s="209"/>
      <c r="C463" s="209"/>
      <c r="D463" s="209"/>
      <c r="E463" s="209"/>
      <c r="F463" s="210"/>
      <c r="G463" s="211"/>
      <c r="H463" s="212"/>
      <c r="I463" s="212"/>
      <c r="J463" s="212"/>
      <c r="K463" s="213"/>
    </row>
    <row r="464" spans="1:11" ht="35.1" customHeight="1">
      <c r="A464" s="209"/>
      <c r="B464" s="209"/>
      <c r="C464" s="209"/>
      <c r="D464" s="209"/>
      <c r="E464" s="209"/>
      <c r="F464" s="210"/>
      <c r="G464" s="211"/>
      <c r="H464" s="212"/>
      <c r="I464" s="212"/>
      <c r="J464" s="212"/>
      <c r="K464" s="213"/>
    </row>
    <row r="465" spans="1:11" ht="35.1" customHeight="1">
      <c r="A465" s="209"/>
      <c r="B465" s="209"/>
      <c r="C465" s="209"/>
      <c r="D465" s="209"/>
      <c r="E465" s="209"/>
      <c r="F465" s="210"/>
      <c r="G465" s="211"/>
      <c r="H465" s="212"/>
      <c r="I465" s="212"/>
      <c r="J465" s="212"/>
      <c r="K465" s="213"/>
    </row>
    <row r="466" spans="1:11" ht="35.1" customHeight="1">
      <c r="A466" s="209"/>
      <c r="B466" s="209"/>
      <c r="C466" s="209"/>
      <c r="D466" s="209"/>
      <c r="E466" s="209"/>
      <c r="F466" s="210"/>
      <c r="G466" s="211"/>
      <c r="H466" s="212"/>
      <c r="I466" s="212"/>
      <c r="J466" s="212"/>
      <c r="K466" s="213"/>
    </row>
    <row r="467" spans="1:11" ht="35.1" customHeight="1">
      <c r="A467" s="209"/>
      <c r="B467" s="209"/>
      <c r="C467" s="209"/>
      <c r="D467" s="209"/>
      <c r="E467" s="209"/>
      <c r="F467" s="210"/>
      <c r="G467" s="211"/>
      <c r="H467" s="212"/>
      <c r="I467" s="212"/>
      <c r="J467" s="212"/>
      <c r="K467" s="213"/>
    </row>
    <row r="468" spans="1:11" ht="35.1" customHeight="1">
      <c r="A468" s="209"/>
      <c r="B468" s="209"/>
      <c r="C468" s="209"/>
      <c r="D468" s="209"/>
      <c r="E468" s="209"/>
      <c r="F468" s="210"/>
      <c r="G468" s="211"/>
      <c r="H468" s="212"/>
      <c r="I468" s="212"/>
      <c r="J468" s="212"/>
      <c r="K468" s="213"/>
    </row>
    <row r="469" spans="1:11" ht="35.1" customHeight="1">
      <c r="A469" s="209"/>
      <c r="B469" s="209"/>
      <c r="C469" s="209"/>
      <c r="D469" s="209"/>
      <c r="E469" s="209"/>
      <c r="F469" s="210"/>
      <c r="G469" s="211"/>
      <c r="H469" s="212"/>
      <c r="I469" s="212"/>
      <c r="J469" s="212"/>
      <c r="K469" s="213"/>
    </row>
    <row r="470" spans="1:11" ht="35.1" customHeight="1">
      <c r="A470" s="209"/>
      <c r="B470" s="209"/>
      <c r="C470" s="209"/>
      <c r="D470" s="209"/>
      <c r="E470" s="209"/>
      <c r="F470" s="210"/>
      <c r="G470" s="211"/>
      <c r="H470" s="212"/>
      <c r="I470" s="212"/>
      <c r="J470" s="212"/>
      <c r="K470" s="213"/>
    </row>
    <row r="471" spans="1:11" ht="35.1" customHeight="1">
      <c r="A471" s="209"/>
      <c r="B471" s="209"/>
      <c r="C471" s="209"/>
      <c r="D471" s="209"/>
      <c r="E471" s="209"/>
      <c r="F471" s="210"/>
      <c r="G471" s="211"/>
      <c r="H471" s="212"/>
      <c r="I471" s="212"/>
      <c r="J471" s="212"/>
      <c r="K471" s="213"/>
    </row>
    <row r="472" spans="1:11" ht="35.1" customHeight="1">
      <c r="A472" s="209"/>
      <c r="B472" s="209"/>
      <c r="C472" s="209"/>
      <c r="D472" s="209"/>
      <c r="E472" s="209"/>
      <c r="F472" s="210"/>
      <c r="G472" s="211"/>
      <c r="H472" s="212"/>
      <c r="I472" s="212"/>
      <c r="J472" s="212"/>
      <c r="K472" s="213"/>
    </row>
    <row r="473" spans="1:11" ht="35.1" customHeight="1">
      <c r="A473" s="209"/>
      <c r="B473" s="209"/>
      <c r="C473" s="209"/>
      <c r="D473" s="209"/>
      <c r="E473" s="209"/>
      <c r="F473" s="210"/>
      <c r="G473" s="211"/>
      <c r="H473" s="212"/>
      <c r="I473" s="212"/>
      <c r="J473" s="212"/>
      <c r="K473" s="213"/>
    </row>
    <row r="474" spans="1:11" ht="35.1" customHeight="1">
      <c r="A474" s="209"/>
      <c r="B474" s="209"/>
      <c r="C474" s="209"/>
      <c r="D474" s="209"/>
      <c r="E474" s="209"/>
      <c r="F474" s="210"/>
      <c r="G474" s="211"/>
      <c r="H474" s="212"/>
      <c r="I474" s="212"/>
      <c r="J474" s="212"/>
      <c r="K474" s="213"/>
    </row>
    <row r="475" spans="1:11" ht="35.1" customHeight="1">
      <c r="A475" s="209"/>
      <c r="B475" s="209"/>
      <c r="C475" s="209"/>
      <c r="D475" s="209"/>
      <c r="E475" s="209"/>
      <c r="F475" s="210"/>
      <c r="G475" s="211"/>
      <c r="H475" s="212"/>
      <c r="I475" s="212"/>
      <c r="J475" s="212"/>
      <c r="K475" s="213"/>
    </row>
    <row r="476" spans="1:11" ht="35.1" customHeight="1">
      <c r="A476" s="209"/>
      <c r="B476" s="209"/>
      <c r="C476" s="209"/>
      <c r="D476" s="209"/>
      <c r="E476" s="209"/>
      <c r="F476" s="210"/>
      <c r="G476" s="211"/>
      <c r="H476" s="212"/>
      <c r="I476" s="212"/>
      <c r="J476" s="212"/>
      <c r="K476" s="213"/>
    </row>
    <row r="477" spans="1:11" ht="35.1" customHeight="1">
      <c r="A477" s="209"/>
      <c r="B477" s="209"/>
      <c r="C477" s="209"/>
      <c r="D477" s="209"/>
      <c r="E477" s="209"/>
      <c r="F477" s="210"/>
      <c r="G477" s="211"/>
      <c r="H477" s="212"/>
      <c r="I477" s="212"/>
      <c r="J477" s="212"/>
      <c r="K477" s="213"/>
    </row>
    <row r="478" spans="1:11" ht="35.1" customHeight="1">
      <c r="A478" s="209"/>
      <c r="B478" s="209"/>
      <c r="C478" s="209"/>
      <c r="D478" s="209"/>
      <c r="E478" s="209"/>
      <c r="F478" s="210"/>
      <c r="G478" s="211"/>
      <c r="H478" s="212"/>
      <c r="I478" s="212"/>
      <c r="J478" s="212"/>
      <c r="K478" s="213"/>
    </row>
    <row r="479" spans="1:11" ht="35.1" customHeight="1">
      <c r="A479" s="209"/>
      <c r="B479" s="209"/>
      <c r="C479" s="209"/>
      <c r="D479" s="209"/>
      <c r="E479" s="209"/>
      <c r="F479" s="210"/>
      <c r="G479" s="211"/>
      <c r="H479" s="212"/>
      <c r="I479" s="212"/>
      <c r="J479" s="212"/>
      <c r="K479" s="213"/>
    </row>
    <row r="480" spans="1:11" ht="35.1" customHeight="1">
      <c r="A480" s="209"/>
      <c r="B480" s="209"/>
      <c r="C480" s="209"/>
      <c r="D480" s="209"/>
      <c r="E480" s="209"/>
      <c r="F480" s="210"/>
      <c r="G480" s="211"/>
      <c r="H480" s="212"/>
      <c r="I480" s="212"/>
      <c r="J480" s="212"/>
      <c r="K480" s="213"/>
    </row>
    <row r="481" spans="1:11" ht="35.1" customHeight="1">
      <c r="A481" s="209"/>
      <c r="B481" s="209"/>
      <c r="C481" s="209"/>
      <c r="D481" s="209"/>
      <c r="E481" s="209"/>
      <c r="F481" s="210"/>
      <c r="G481" s="211"/>
      <c r="H481" s="212"/>
      <c r="I481" s="212"/>
      <c r="J481" s="212"/>
      <c r="K481" s="213"/>
    </row>
    <row r="482" spans="1:11" ht="35.1" customHeight="1">
      <c r="A482" s="209"/>
      <c r="B482" s="209"/>
      <c r="C482" s="209"/>
      <c r="D482" s="209"/>
      <c r="E482" s="209"/>
      <c r="F482" s="210"/>
      <c r="G482" s="211"/>
      <c r="H482" s="212"/>
      <c r="I482" s="212"/>
      <c r="J482" s="212"/>
      <c r="K482" s="213"/>
    </row>
    <row r="483" spans="1:11" ht="35.1" customHeight="1">
      <c r="A483" s="209"/>
      <c r="B483" s="209"/>
      <c r="C483" s="209"/>
      <c r="D483" s="209"/>
      <c r="E483" s="209"/>
      <c r="F483" s="210"/>
      <c r="G483" s="211"/>
      <c r="H483" s="212"/>
      <c r="I483" s="212"/>
      <c r="J483" s="212"/>
      <c r="K483" s="213"/>
    </row>
    <row r="484" spans="1:11" ht="35.1" customHeight="1">
      <c r="A484" s="209"/>
      <c r="B484" s="209"/>
      <c r="C484" s="209"/>
      <c r="D484" s="209"/>
      <c r="E484" s="209"/>
      <c r="F484" s="210"/>
      <c r="G484" s="211"/>
      <c r="H484" s="212"/>
      <c r="I484" s="212"/>
      <c r="J484" s="212"/>
      <c r="K484" s="213"/>
    </row>
    <row r="485" spans="1:11" ht="35.1" customHeight="1">
      <c r="A485" s="209"/>
      <c r="B485" s="209"/>
      <c r="C485" s="209"/>
      <c r="D485" s="209"/>
      <c r="E485" s="209"/>
      <c r="F485" s="210"/>
      <c r="G485" s="211"/>
      <c r="H485" s="212"/>
      <c r="I485" s="212"/>
      <c r="J485" s="212"/>
      <c r="K485" s="213"/>
    </row>
    <row r="486" spans="1:11" ht="35.1" customHeight="1">
      <c r="A486" s="209"/>
      <c r="B486" s="209"/>
      <c r="C486" s="209"/>
      <c r="D486" s="209"/>
      <c r="E486" s="209"/>
      <c r="F486" s="210"/>
      <c r="G486" s="211"/>
      <c r="H486" s="212"/>
      <c r="I486" s="212"/>
      <c r="J486" s="212"/>
      <c r="K486" s="213"/>
    </row>
    <row r="487" spans="1:11" ht="35.1" customHeight="1">
      <c r="A487" s="209"/>
      <c r="B487" s="209"/>
      <c r="C487" s="209"/>
      <c r="D487" s="209"/>
      <c r="E487" s="209"/>
      <c r="F487" s="210"/>
      <c r="G487" s="211"/>
      <c r="H487" s="212"/>
      <c r="I487" s="212"/>
      <c r="J487" s="212"/>
      <c r="K487" s="213"/>
    </row>
    <row r="488" spans="1:11" ht="35.1" customHeight="1">
      <c r="A488" s="209"/>
      <c r="B488" s="209"/>
      <c r="C488" s="209"/>
      <c r="D488" s="209"/>
      <c r="E488" s="209"/>
      <c r="F488" s="210"/>
      <c r="G488" s="211"/>
      <c r="H488" s="212"/>
      <c r="I488" s="212"/>
      <c r="J488" s="212"/>
      <c r="K488" s="213"/>
    </row>
    <row r="489" spans="1:11" ht="35.1" customHeight="1">
      <c r="A489" s="209"/>
      <c r="B489" s="209"/>
      <c r="C489" s="209"/>
      <c r="D489" s="209"/>
      <c r="E489" s="209"/>
      <c r="F489" s="210"/>
      <c r="G489" s="211"/>
      <c r="H489" s="212"/>
      <c r="I489" s="212"/>
      <c r="J489" s="212"/>
      <c r="K489" s="213"/>
    </row>
    <row r="490" spans="1:11" ht="35.1" customHeight="1">
      <c r="A490" s="209"/>
      <c r="B490" s="209"/>
      <c r="C490" s="209"/>
      <c r="D490" s="209"/>
      <c r="E490" s="209"/>
      <c r="F490" s="210"/>
      <c r="G490" s="211"/>
      <c r="H490" s="212"/>
      <c r="I490" s="212"/>
      <c r="J490" s="212"/>
      <c r="K490" s="213"/>
    </row>
    <row r="491" spans="1:11" ht="35.1" customHeight="1">
      <c r="A491" s="209"/>
      <c r="B491" s="209"/>
      <c r="C491" s="209"/>
      <c r="D491" s="209"/>
      <c r="E491" s="209"/>
      <c r="F491" s="210"/>
      <c r="G491" s="211"/>
      <c r="H491" s="212"/>
      <c r="I491" s="212"/>
      <c r="J491" s="212"/>
      <c r="K491" s="213"/>
    </row>
    <row r="492" spans="1:11" ht="35.1" customHeight="1">
      <c r="A492" s="209"/>
      <c r="B492" s="209"/>
      <c r="C492" s="209"/>
      <c r="D492" s="209"/>
      <c r="E492" s="209"/>
      <c r="F492" s="210"/>
      <c r="G492" s="211"/>
      <c r="H492" s="212"/>
      <c r="I492" s="212"/>
      <c r="J492" s="212"/>
      <c r="K492" s="213"/>
    </row>
    <row r="493" spans="1:11" ht="35.1" customHeight="1">
      <c r="A493" s="209"/>
      <c r="B493" s="209"/>
      <c r="C493" s="209"/>
      <c r="D493" s="209"/>
      <c r="E493" s="209"/>
      <c r="F493" s="210"/>
      <c r="G493" s="211"/>
      <c r="H493" s="212"/>
      <c r="I493" s="212"/>
      <c r="J493" s="212"/>
      <c r="K493" s="213"/>
    </row>
    <row r="494" spans="1:11" ht="35.1" customHeight="1">
      <c r="A494" s="209"/>
      <c r="B494" s="209"/>
      <c r="C494" s="209"/>
      <c r="D494" s="209"/>
      <c r="E494" s="209"/>
      <c r="F494" s="210"/>
      <c r="G494" s="211"/>
      <c r="H494" s="212"/>
      <c r="I494" s="212"/>
      <c r="J494" s="212"/>
      <c r="K494" s="213"/>
    </row>
    <row r="495" spans="1:11" ht="35.1" customHeight="1">
      <c r="A495" s="209"/>
      <c r="B495" s="209"/>
      <c r="C495" s="209"/>
      <c r="D495" s="209"/>
      <c r="E495" s="209"/>
      <c r="F495" s="210"/>
      <c r="G495" s="211"/>
      <c r="H495" s="212"/>
      <c r="I495" s="212"/>
      <c r="J495" s="212"/>
      <c r="K495" s="213"/>
    </row>
    <row r="496" spans="1:11" ht="35.1" customHeight="1">
      <c r="A496" s="209"/>
      <c r="B496" s="209"/>
      <c r="C496" s="209"/>
      <c r="D496" s="209"/>
      <c r="E496" s="209"/>
      <c r="F496" s="210"/>
      <c r="G496" s="211"/>
      <c r="H496" s="212"/>
      <c r="I496" s="212"/>
      <c r="J496" s="212"/>
      <c r="K496" s="213"/>
    </row>
    <row r="497" spans="1:11" ht="35.1" customHeight="1">
      <c r="A497" s="209"/>
      <c r="B497" s="209"/>
      <c r="C497" s="209"/>
      <c r="D497" s="209"/>
      <c r="E497" s="209"/>
      <c r="F497" s="210"/>
      <c r="G497" s="211"/>
      <c r="H497" s="212"/>
      <c r="I497" s="212"/>
      <c r="J497" s="212"/>
      <c r="K497" s="213"/>
    </row>
    <row r="498" spans="1:11" ht="35.1" customHeight="1">
      <c r="A498" s="209"/>
      <c r="B498" s="209"/>
      <c r="C498" s="209"/>
      <c r="D498" s="209"/>
      <c r="E498" s="209"/>
      <c r="F498" s="210"/>
      <c r="G498" s="211"/>
      <c r="H498" s="212"/>
      <c r="I498" s="212"/>
      <c r="J498" s="212"/>
      <c r="K498" s="213"/>
    </row>
    <row r="499" spans="1:11" ht="35.1" customHeight="1">
      <c r="A499" s="209"/>
      <c r="B499" s="209"/>
      <c r="C499" s="209"/>
      <c r="D499" s="209"/>
      <c r="E499" s="209"/>
      <c r="F499" s="210"/>
      <c r="G499" s="211"/>
      <c r="H499" s="212"/>
      <c r="I499" s="212"/>
      <c r="J499" s="212"/>
      <c r="K499" s="213"/>
    </row>
    <row r="500" spans="1:11" ht="35.1" customHeight="1">
      <c r="A500" s="209"/>
      <c r="B500" s="209"/>
      <c r="C500" s="209"/>
      <c r="D500" s="209"/>
      <c r="E500" s="209"/>
      <c r="F500" s="210"/>
      <c r="G500" s="211"/>
      <c r="H500" s="212"/>
      <c r="I500" s="212"/>
      <c r="J500" s="212"/>
      <c r="K500" s="213"/>
    </row>
    <row r="501" spans="1:11" ht="35.1" customHeight="1">
      <c r="A501" s="209"/>
      <c r="B501" s="209"/>
      <c r="C501" s="209"/>
      <c r="D501" s="209"/>
      <c r="E501" s="209"/>
      <c r="F501" s="210"/>
      <c r="G501" s="211"/>
      <c r="H501" s="212"/>
      <c r="I501" s="212"/>
      <c r="J501" s="212"/>
      <c r="K501" s="213"/>
    </row>
    <row r="502" spans="1:11" ht="35.1" customHeight="1">
      <c r="A502" s="209"/>
      <c r="B502" s="209"/>
      <c r="C502" s="209"/>
      <c r="D502" s="209"/>
      <c r="E502" s="209"/>
      <c r="F502" s="210"/>
      <c r="G502" s="211"/>
      <c r="H502" s="212"/>
      <c r="I502" s="212"/>
      <c r="J502" s="212"/>
      <c r="K502" s="213"/>
    </row>
    <row r="503" spans="1:11" ht="35.1" customHeight="1">
      <c r="A503" s="209"/>
      <c r="B503" s="209"/>
      <c r="C503" s="209"/>
      <c r="D503" s="209"/>
      <c r="E503" s="209"/>
      <c r="F503" s="210"/>
      <c r="G503" s="211"/>
      <c r="H503" s="212"/>
      <c r="I503" s="212"/>
      <c r="J503" s="212"/>
      <c r="K503" s="213"/>
    </row>
    <row r="504" spans="1:11" ht="35.1" customHeight="1">
      <c r="A504" s="209"/>
      <c r="B504" s="209"/>
      <c r="C504" s="209"/>
      <c r="D504" s="209"/>
      <c r="E504" s="209"/>
      <c r="F504" s="210"/>
      <c r="G504" s="211"/>
      <c r="H504" s="212"/>
      <c r="I504" s="212"/>
      <c r="J504" s="212"/>
      <c r="K504" s="213"/>
    </row>
    <row r="505" spans="1:11" ht="35.1" customHeight="1">
      <c r="A505" s="209"/>
      <c r="B505" s="209"/>
      <c r="C505" s="209"/>
      <c r="D505" s="209"/>
      <c r="E505" s="209"/>
      <c r="F505" s="210"/>
      <c r="G505" s="211"/>
      <c r="H505" s="212"/>
      <c r="I505" s="212"/>
      <c r="J505" s="212"/>
      <c r="K505" s="213"/>
    </row>
    <row r="506" spans="1:11" ht="35.1" customHeight="1">
      <c r="A506" s="209"/>
      <c r="B506" s="209"/>
      <c r="C506" s="209"/>
      <c r="D506" s="209"/>
      <c r="E506" s="209"/>
      <c r="F506" s="210"/>
      <c r="G506" s="211"/>
      <c r="H506" s="212"/>
      <c r="I506" s="212"/>
      <c r="J506" s="212"/>
      <c r="K506" s="213"/>
    </row>
    <row r="507" spans="1:11" ht="35.1" customHeight="1">
      <c r="A507" s="209"/>
      <c r="B507" s="209"/>
      <c r="C507" s="209"/>
      <c r="D507" s="209"/>
      <c r="E507" s="209"/>
      <c r="F507" s="210"/>
      <c r="G507" s="211"/>
      <c r="H507" s="212"/>
      <c r="I507" s="212"/>
      <c r="J507" s="212"/>
      <c r="K507" s="213"/>
    </row>
    <row r="508" spans="1:11" ht="35.1" customHeight="1">
      <c r="A508" s="209"/>
      <c r="B508" s="209"/>
      <c r="C508" s="209"/>
      <c r="D508" s="209"/>
      <c r="E508" s="209"/>
      <c r="F508" s="210"/>
      <c r="G508" s="211"/>
      <c r="H508" s="212"/>
      <c r="I508" s="212"/>
      <c r="J508" s="212"/>
      <c r="K508" s="213"/>
    </row>
    <row r="509" spans="1:11" ht="35.1" customHeight="1">
      <c r="A509" s="209"/>
      <c r="B509" s="209"/>
      <c r="C509" s="209"/>
      <c r="D509" s="209"/>
      <c r="E509" s="209"/>
      <c r="F509" s="210"/>
      <c r="G509" s="211"/>
      <c r="H509" s="212"/>
      <c r="I509" s="212"/>
      <c r="J509" s="212"/>
      <c r="K509" s="213"/>
    </row>
    <row r="510" spans="1:11" ht="35.1" customHeight="1">
      <c r="A510" s="209"/>
      <c r="B510" s="209"/>
      <c r="C510" s="209"/>
      <c r="D510" s="209"/>
      <c r="E510" s="209"/>
      <c r="F510" s="210"/>
      <c r="G510" s="211"/>
      <c r="H510" s="212"/>
      <c r="I510" s="212"/>
      <c r="J510" s="212"/>
      <c r="K510" s="213"/>
    </row>
    <row r="511" spans="1:11" ht="35.1" customHeight="1">
      <c r="A511" s="209"/>
      <c r="B511" s="209"/>
      <c r="C511" s="209"/>
      <c r="D511" s="209"/>
      <c r="E511" s="209"/>
      <c r="F511" s="210"/>
      <c r="G511" s="211"/>
      <c r="H511" s="212"/>
      <c r="I511" s="212"/>
      <c r="J511" s="212"/>
      <c r="K511" s="213"/>
    </row>
    <row r="512" spans="1:11" ht="35.1" customHeight="1">
      <c r="A512" s="209"/>
      <c r="B512" s="209"/>
      <c r="C512" s="209"/>
      <c r="D512" s="209"/>
      <c r="E512" s="209"/>
      <c r="F512" s="210"/>
      <c r="G512" s="211"/>
      <c r="H512" s="212"/>
      <c r="I512" s="212"/>
      <c r="J512" s="212"/>
      <c r="K512" s="213"/>
    </row>
    <row r="513" spans="1:11" ht="35.1" customHeight="1">
      <c r="A513" s="209"/>
      <c r="B513" s="209"/>
      <c r="C513" s="209"/>
      <c r="D513" s="209"/>
      <c r="E513" s="209"/>
      <c r="F513" s="210"/>
      <c r="G513" s="211"/>
      <c r="H513" s="212"/>
      <c r="I513" s="212"/>
      <c r="J513" s="212"/>
      <c r="K513" s="213"/>
    </row>
    <row r="514" spans="1:11" ht="35.1" customHeight="1">
      <c r="A514" s="209"/>
      <c r="B514" s="209"/>
      <c r="C514" s="209"/>
      <c r="D514" s="209"/>
      <c r="E514" s="209"/>
      <c r="F514" s="210"/>
      <c r="G514" s="211"/>
      <c r="H514" s="212"/>
      <c r="I514" s="212"/>
      <c r="J514" s="212"/>
      <c r="K514" s="213"/>
    </row>
    <row r="515" spans="1:11" ht="35.1" customHeight="1">
      <c r="A515" s="209"/>
      <c r="B515" s="209"/>
      <c r="C515" s="209"/>
      <c r="D515" s="209"/>
      <c r="E515" s="209"/>
      <c r="F515" s="210"/>
      <c r="G515" s="211"/>
      <c r="H515" s="212"/>
      <c r="I515" s="212"/>
      <c r="J515" s="212"/>
      <c r="K515" s="213"/>
    </row>
    <row r="516" spans="1:11" ht="35.1" customHeight="1">
      <c r="A516" s="209"/>
      <c r="B516" s="209"/>
      <c r="C516" s="209"/>
      <c r="D516" s="209"/>
      <c r="E516" s="209"/>
      <c r="F516" s="210"/>
      <c r="G516" s="211"/>
      <c r="H516" s="212"/>
      <c r="I516" s="212"/>
      <c r="J516" s="212"/>
      <c r="K516" s="213"/>
    </row>
    <row r="517" spans="1:11" ht="35.1" customHeight="1">
      <c r="A517" s="209"/>
      <c r="B517" s="209"/>
      <c r="C517" s="209"/>
      <c r="D517" s="209"/>
      <c r="E517" s="209"/>
      <c r="F517" s="210"/>
      <c r="G517" s="211"/>
      <c r="H517" s="212"/>
      <c r="I517" s="212"/>
      <c r="J517" s="212"/>
      <c r="K517" s="213"/>
    </row>
    <row r="518" spans="1:11" ht="35.1" customHeight="1">
      <c r="A518" s="209"/>
      <c r="B518" s="209"/>
      <c r="C518" s="209"/>
      <c r="D518" s="209"/>
      <c r="E518" s="209"/>
      <c r="F518" s="210"/>
      <c r="G518" s="211"/>
      <c r="H518" s="212"/>
      <c r="I518" s="212"/>
      <c r="J518" s="212"/>
      <c r="K518" s="213"/>
    </row>
    <row r="519" spans="1:11" ht="35.1" customHeight="1">
      <c r="A519" s="209"/>
      <c r="B519" s="209"/>
      <c r="C519" s="209"/>
      <c r="D519" s="209"/>
      <c r="E519" s="209"/>
      <c r="F519" s="210"/>
      <c r="G519" s="211"/>
      <c r="H519" s="212"/>
      <c r="I519" s="212"/>
      <c r="J519" s="212"/>
      <c r="K519" s="213"/>
    </row>
    <row r="520" spans="1:11" ht="35.1" customHeight="1">
      <c r="A520" s="209"/>
      <c r="B520" s="209"/>
      <c r="C520" s="209"/>
      <c r="D520" s="209"/>
      <c r="E520" s="209"/>
      <c r="F520" s="210"/>
      <c r="G520" s="211"/>
      <c r="H520" s="212"/>
      <c r="I520" s="212"/>
      <c r="J520" s="212"/>
      <c r="K520" s="213"/>
    </row>
    <row r="521" spans="1:11" ht="35.1" customHeight="1">
      <c r="A521" s="209"/>
      <c r="B521" s="209"/>
      <c r="C521" s="209"/>
      <c r="D521" s="209"/>
      <c r="E521" s="209"/>
      <c r="F521" s="210"/>
      <c r="G521" s="211"/>
      <c r="H521" s="212"/>
      <c r="I521" s="212"/>
      <c r="J521" s="212"/>
      <c r="K521" s="213"/>
    </row>
    <row r="522" spans="1:11" ht="35.1" customHeight="1">
      <c r="A522" s="209"/>
      <c r="B522" s="209"/>
      <c r="C522" s="209"/>
      <c r="D522" s="209"/>
      <c r="E522" s="209"/>
      <c r="F522" s="210"/>
      <c r="G522" s="211"/>
      <c r="H522" s="212"/>
      <c r="I522" s="212"/>
      <c r="J522" s="212"/>
      <c r="K522" s="213"/>
    </row>
    <row r="523" spans="1:11" ht="35.1" customHeight="1">
      <c r="A523" s="209"/>
      <c r="B523" s="209"/>
      <c r="C523" s="209"/>
      <c r="D523" s="209"/>
      <c r="E523" s="209"/>
      <c r="F523" s="210"/>
      <c r="G523" s="211"/>
      <c r="H523" s="212"/>
      <c r="I523" s="212"/>
      <c r="J523" s="212"/>
      <c r="K523" s="213"/>
    </row>
    <row r="524" spans="1:11" ht="35.1" customHeight="1">
      <c r="A524" s="209"/>
      <c r="B524" s="209"/>
      <c r="C524" s="209"/>
      <c r="D524" s="209"/>
      <c r="E524" s="209"/>
      <c r="F524" s="210"/>
      <c r="G524" s="211"/>
      <c r="H524" s="212"/>
      <c r="I524" s="212"/>
      <c r="J524" s="212"/>
      <c r="K524" s="213"/>
    </row>
    <row r="525" spans="1:11" ht="35.1" customHeight="1">
      <c r="A525" s="209"/>
      <c r="B525" s="209"/>
      <c r="C525" s="209"/>
      <c r="D525" s="209"/>
      <c r="E525" s="209"/>
      <c r="F525" s="210"/>
      <c r="G525" s="211"/>
      <c r="H525" s="212"/>
      <c r="I525" s="212"/>
      <c r="J525" s="212"/>
      <c r="K525" s="213"/>
    </row>
    <row r="526" spans="1:11" ht="35.1" customHeight="1">
      <c r="A526" s="209"/>
      <c r="B526" s="209"/>
      <c r="C526" s="209"/>
      <c r="D526" s="209"/>
      <c r="E526" s="209"/>
      <c r="F526" s="210"/>
      <c r="G526" s="211"/>
      <c r="H526" s="212"/>
      <c r="I526" s="212"/>
      <c r="J526" s="212"/>
      <c r="K526" s="213"/>
    </row>
    <row r="527" spans="1:11" ht="35.1" customHeight="1">
      <c r="A527" s="209"/>
      <c r="B527" s="209"/>
      <c r="C527" s="209"/>
      <c r="D527" s="209"/>
      <c r="E527" s="209"/>
      <c r="F527" s="210"/>
      <c r="G527" s="211"/>
      <c r="H527" s="212"/>
      <c r="I527" s="212"/>
      <c r="J527" s="212"/>
      <c r="K527" s="213"/>
    </row>
    <row r="528" spans="1:11" ht="35.1" customHeight="1">
      <c r="A528" s="209"/>
      <c r="B528" s="209"/>
      <c r="C528" s="209"/>
      <c r="D528" s="209"/>
      <c r="E528" s="209"/>
      <c r="F528" s="210"/>
      <c r="G528" s="211"/>
      <c r="H528" s="212"/>
      <c r="I528" s="212"/>
      <c r="J528" s="212"/>
      <c r="K528" s="213"/>
    </row>
    <row r="529" spans="1:11" ht="35.1" customHeight="1">
      <c r="A529" s="209"/>
      <c r="B529" s="209"/>
      <c r="C529" s="209"/>
      <c r="D529" s="209"/>
      <c r="E529" s="209"/>
      <c r="F529" s="210"/>
      <c r="G529" s="211"/>
      <c r="H529" s="212"/>
      <c r="I529" s="212"/>
      <c r="J529" s="212"/>
      <c r="K529" s="213"/>
    </row>
    <row r="530" spans="1:11" ht="35.1" customHeight="1">
      <c r="A530" s="209"/>
      <c r="B530" s="209"/>
      <c r="C530" s="209"/>
      <c r="D530" s="209"/>
      <c r="E530" s="209"/>
      <c r="F530" s="210"/>
      <c r="G530" s="211"/>
      <c r="H530" s="212"/>
      <c r="I530" s="212"/>
      <c r="J530" s="212"/>
      <c r="K530" s="213"/>
    </row>
    <row r="531" spans="1:11" ht="35.1" customHeight="1">
      <c r="A531" s="209"/>
      <c r="B531" s="209"/>
      <c r="C531" s="209"/>
      <c r="D531" s="209"/>
      <c r="E531" s="209"/>
      <c r="F531" s="210"/>
      <c r="G531" s="211"/>
      <c r="H531" s="212"/>
      <c r="I531" s="212"/>
      <c r="J531" s="212"/>
      <c r="K531" s="213"/>
    </row>
    <row r="532" spans="1:11" ht="35.1" customHeight="1">
      <c r="A532" s="209"/>
      <c r="B532" s="209"/>
      <c r="C532" s="209"/>
      <c r="D532" s="209"/>
      <c r="E532" s="209"/>
      <c r="F532" s="210"/>
      <c r="G532" s="211"/>
      <c r="H532" s="212"/>
      <c r="I532" s="212"/>
      <c r="J532" s="212"/>
      <c r="K532" s="213"/>
    </row>
    <row r="533" spans="1:11" ht="35.1" customHeight="1">
      <c r="A533" s="209"/>
      <c r="B533" s="209"/>
      <c r="C533" s="209"/>
      <c r="D533" s="209"/>
      <c r="E533" s="209"/>
      <c r="F533" s="210"/>
      <c r="G533" s="211"/>
      <c r="H533" s="212"/>
      <c r="I533" s="212"/>
      <c r="J533" s="212"/>
      <c r="K533" s="213"/>
    </row>
    <row r="534" spans="1:11" ht="35.1" customHeight="1">
      <c r="A534" s="209"/>
      <c r="B534" s="209"/>
      <c r="C534" s="209"/>
      <c r="D534" s="209"/>
      <c r="E534" s="209"/>
      <c r="F534" s="210"/>
      <c r="G534" s="211"/>
      <c r="H534" s="212"/>
      <c r="I534" s="212"/>
      <c r="J534" s="212"/>
      <c r="K534" s="213"/>
    </row>
    <row r="535" spans="1:11" ht="35.1" customHeight="1">
      <c r="A535" s="209"/>
      <c r="B535" s="209"/>
      <c r="C535" s="209"/>
      <c r="D535" s="209"/>
      <c r="E535" s="209"/>
      <c r="F535" s="210"/>
      <c r="G535" s="211"/>
      <c r="H535" s="212"/>
      <c r="I535" s="212"/>
      <c r="J535" s="212"/>
      <c r="K535" s="213"/>
    </row>
    <row r="536" spans="1:11" ht="35.1" customHeight="1">
      <c r="A536" s="209"/>
      <c r="B536" s="209"/>
      <c r="C536" s="209"/>
      <c r="D536" s="209"/>
      <c r="E536" s="209"/>
      <c r="F536" s="210"/>
      <c r="G536" s="211"/>
      <c r="H536" s="212"/>
      <c r="I536" s="212"/>
      <c r="J536" s="212"/>
      <c r="K536" s="213"/>
    </row>
    <row r="537" spans="1:11" ht="35.1" customHeight="1">
      <c r="A537" s="209"/>
      <c r="B537" s="209"/>
      <c r="C537" s="209"/>
      <c r="D537" s="209"/>
      <c r="E537" s="209"/>
      <c r="F537" s="210"/>
      <c r="G537" s="211"/>
      <c r="H537" s="212"/>
      <c r="I537" s="212"/>
      <c r="J537" s="212"/>
      <c r="K537" s="213"/>
    </row>
    <row r="538" spans="1:11" ht="35.1" customHeight="1">
      <c r="A538" s="209"/>
      <c r="B538" s="209"/>
      <c r="C538" s="209"/>
      <c r="D538" s="209"/>
      <c r="E538" s="209"/>
      <c r="F538" s="210"/>
      <c r="G538" s="211"/>
      <c r="H538" s="212"/>
      <c r="I538" s="212"/>
      <c r="J538" s="212"/>
      <c r="K538" s="213"/>
    </row>
    <row r="539" spans="1:11" ht="35.1" customHeight="1">
      <c r="A539" s="209"/>
      <c r="B539" s="209"/>
      <c r="C539" s="209"/>
      <c r="D539" s="209"/>
      <c r="E539" s="209"/>
      <c r="F539" s="210"/>
      <c r="G539" s="211"/>
      <c r="H539" s="212"/>
      <c r="I539" s="212"/>
      <c r="J539" s="212"/>
      <c r="K539" s="213"/>
    </row>
    <row r="540" spans="1:11" ht="35.1" customHeight="1">
      <c r="A540" s="209"/>
      <c r="B540" s="209"/>
      <c r="C540" s="209"/>
      <c r="D540" s="209"/>
      <c r="E540" s="209"/>
      <c r="F540" s="210"/>
      <c r="G540" s="211"/>
      <c r="H540" s="212"/>
      <c r="I540" s="212"/>
      <c r="J540" s="212"/>
      <c r="K540" s="213"/>
    </row>
    <row r="541" spans="1:11" ht="35.1" customHeight="1">
      <c r="A541" s="209"/>
      <c r="B541" s="209"/>
      <c r="C541" s="209"/>
      <c r="D541" s="209"/>
      <c r="E541" s="209"/>
      <c r="F541" s="210"/>
      <c r="G541" s="211"/>
      <c r="H541" s="212"/>
      <c r="I541" s="212"/>
      <c r="J541" s="212"/>
      <c r="K541" s="213"/>
    </row>
    <row r="542" spans="1:11" ht="35.1" customHeight="1">
      <c r="A542" s="209"/>
      <c r="B542" s="209"/>
      <c r="C542" s="209"/>
      <c r="D542" s="209"/>
      <c r="E542" s="209"/>
      <c r="F542" s="210"/>
      <c r="G542" s="211"/>
      <c r="H542" s="212"/>
      <c r="I542" s="212"/>
      <c r="J542" s="212"/>
      <c r="K542" s="213"/>
    </row>
    <row r="543" spans="1:11" ht="35.1" customHeight="1">
      <c r="A543" s="209"/>
      <c r="B543" s="209"/>
      <c r="C543" s="209"/>
      <c r="D543" s="209"/>
      <c r="E543" s="209"/>
      <c r="F543" s="210"/>
      <c r="G543" s="211"/>
      <c r="H543" s="212"/>
      <c r="I543" s="212"/>
      <c r="J543" s="212"/>
      <c r="K543" s="213"/>
    </row>
    <row r="544" spans="1:11" ht="35.1" customHeight="1">
      <c r="A544" s="209"/>
      <c r="B544" s="209"/>
      <c r="C544" s="209"/>
      <c r="D544" s="209"/>
      <c r="E544" s="209"/>
      <c r="F544" s="210"/>
      <c r="G544" s="211"/>
      <c r="H544" s="212"/>
      <c r="I544" s="212"/>
      <c r="J544" s="212"/>
      <c r="K544" s="213"/>
    </row>
    <row r="545" spans="1:11" ht="35.1" customHeight="1">
      <c r="A545" s="209"/>
      <c r="B545" s="209"/>
      <c r="C545" s="209"/>
      <c r="D545" s="209"/>
      <c r="E545" s="209"/>
      <c r="F545" s="210"/>
      <c r="G545" s="211"/>
      <c r="H545" s="212"/>
      <c r="I545" s="212"/>
      <c r="J545" s="212"/>
      <c r="K545" s="213"/>
    </row>
    <row r="546" spans="1:11" ht="35.1" customHeight="1">
      <c r="A546" s="209"/>
      <c r="B546" s="209"/>
      <c r="C546" s="209"/>
      <c r="D546" s="209"/>
      <c r="E546" s="209"/>
      <c r="F546" s="210"/>
      <c r="G546" s="211"/>
      <c r="H546" s="212"/>
      <c r="I546" s="212"/>
      <c r="J546" s="212"/>
      <c r="K546" s="213"/>
    </row>
    <row r="547" spans="1:11" ht="35.1" customHeight="1">
      <c r="A547" s="209"/>
      <c r="B547" s="209"/>
      <c r="C547" s="209"/>
      <c r="D547" s="209"/>
      <c r="E547" s="209"/>
      <c r="F547" s="210"/>
      <c r="G547" s="211"/>
      <c r="H547" s="212"/>
      <c r="I547" s="212"/>
      <c r="J547" s="212"/>
      <c r="K547" s="213"/>
    </row>
    <row r="548" spans="1:11" ht="35.1" customHeight="1">
      <c r="A548" s="209"/>
      <c r="B548" s="209"/>
      <c r="C548" s="209"/>
      <c r="D548" s="209"/>
      <c r="E548" s="209"/>
      <c r="F548" s="210"/>
      <c r="G548" s="211"/>
      <c r="H548" s="212"/>
      <c r="I548" s="212"/>
      <c r="J548" s="212"/>
      <c r="K548" s="213"/>
    </row>
    <row r="549" spans="1:11" ht="35.1" customHeight="1">
      <c r="A549" s="209"/>
      <c r="B549" s="209"/>
      <c r="C549" s="209"/>
      <c r="D549" s="209"/>
      <c r="E549" s="209"/>
      <c r="F549" s="210"/>
      <c r="G549" s="211"/>
      <c r="H549" s="212"/>
      <c r="I549" s="212"/>
      <c r="J549" s="212"/>
      <c r="K549" s="213"/>
    </row>
    <row r="550" spans="1:11" ht="35.1" customHeight="1">
      <c r="A550" s="209"/>
      <c r="B550" s="209"/>
      <c r="C550" s="209"/>
      <c r="D550" s="209"/>
      <c r="E550" s="209"/>
      <c r="F550" s="210"/>
      <c r="G550" s="211"/>
      <c r="H550" s="212"/>
      <c r="I550" s="212"/>
      <c r="J550" s="212"/>
      <c r="K550" s="213"/>
    </row>
    <row r="551" spans="1:11" ht="35.1" customHeight="1">
      <c r="A551" s="209"/>
      <c r="B551" s="209"/>
      <c r="C551" s="209"/>
      <c r="D551" s="209"/>
      <c r="E551" s="209"/>
      <c r="F551" s="210"/>
      <c r="G551" s="211"/>
      <c r="H551" s="212"/>
      <c r="I551" s="212"/>
      <c r="J551" s="212"/>
      <c r="K551" s="213"/>
    </row>
    <row r="552" spans="1:11" ht="35.1" customHeight="1">
      <c r="A552" s="209"/>
      <c r="B552" s="209"/>
      <c r="C552" s="209"/>
      <c r="D552" s="209"/>
      <c r="E552" s="209"/>
      <c r="F552" s="210"/>
      <c r="G552" s="211"/>
      <c r="H552" s="212"/>
      <c r="I552" s="212"/>
      <c r="J552" s="212"/>
      <c r="K552" s="213"/>
    </row>
    <row r="553" spans="1:11" ht="35.1" customHeight="1">
      <c r="A553" s="209"/>
      <c r="B553" s="209"/>
      <c r="C553" s="209"/>
      <c r="D553" s="209"/>
      <c r="E553" s="209"/>
      <c r="F553" s="210"/>
      <c r="G553" s="211"/>
      <c r="H553" s="212"/>
      <c r="I553" s="212"/>
      <c r="J553" s="212"/>
      <c r="K553" s="213"/>
    </row>
    <row r="554" spans="1:11" ht="35.1" customHeight="1">
      <c r="A554" s="209"/>
      <c r="B554" s="209"/>
      <c r="C554" s="209"/>
      <c r="D554" s="209"/>
      <c r="E554" s="209"/>
      <c r="F554" s="210"/>
      <c r="G554" s="211"/>
      <c r="H554" s="212"/>
      <c r="I554" s="212"/>
      <c r="J554" s="212"/>
      <c r="K554" s="213"/>
    </row>
    <row r="555" spans="1:11" ht="35.1" customHeight="1">
      <c r="A555" s="209"/>
      <c r="B555" s="209"/>
      <c r="C555" s="209"/>
      <c r="D555" s="209"/>
      <c r="E555" s="209"/>
      <c r="F555" s="210"/>
      <c r="G555" s="211"/>
      <c r="H555" s="212"/>
      <c r="I555" s="212"/>
      <c r="J555" s="212"/>
      <c r="K555" s="213"/>
    </row>
    <row r="556" spans="1:11" ht="35.1" customHeight="1">
      <c r="A556" s="209"/>
      <c r="B556" s="209"/>
      <c r="C556" s="209"/>
      <c r="D556" s="209"/>
      <c r="E556" s="209"/>
      <c r="F556" s="210"/>
      <c r="G556" s="211"/>
      <c r="H556" s="212"/>
      <c r="I556" s="212"/>
      <c r="J556" s="212"/>
      <c r="K556" s="213"/>
    </row>
    <row r="557" spans="1:11" ht="35.1" customHeight="1">
      <c r="A557" s="209"/>
      <c r="B557" s="209"/>
      <c r="C557" s="209"/>
      <c r="D557" s="209"/>
      <c r="E557" s="209"/>
      <c r="F557" s="210"/>
      <c r="G557" s="211"/>
      <c r="H557" s="212"/>
      <c r="I557" s="212"/>
      <c r="J557" s="212"/>
      <c r="K557" s="213"/>
    </row>
    <row r="558" spans="1:11" ht="35.1" customHeight="1">
      <c r="A558" s="209"/>
      <c r="B558" s="209"/>
      <c r="C558" s="209"/>
      <c r="D558" s="209"/>
      <c r="E558" s="209"/>
      <c r="F558" s="210"/>
      <c r="G558" s="211"/>
      <c r="H558" s="212"/>
      <c r="I558" s="212"/>
      <c r="J558" s="212"/>
      <c r="K558" s="213"/>
    </row>
    <row r="559" spans="1:11" ht="35.1" customHeight="1">
      <c r="A559" s="209"/>
      <c r="B559" s="209"/>
      <c r="C559" s="209"/>
      <c r="D559" s="209"/>
      <c r="E559" s="209"/>
      <c r="F559" s="210"/>
      <c r="G559" s="211"/>
      <c r="H559" s="212"/>
      <c r="I559" s="212"/>
      <c r="J559" s="212"/>
      <c r="K559" s="213"/>
    </row>
    <row r="560" spans="1:11" ht="35.1" customHeight="1">
      <c r="A560" s="209"/>
      <c r="B560" s="209"/>
      <c r="C560" s="209"/>
      <c r="D560" s="209"/>
      <c r="E560" s="209"/>
      <c r="F560" s="210"/>
      <c r="G560" s="211"/>
      <c r="H560" s="212"/>
      <c r="I560" s="212"/>
      <c r="J560" s="212"/>
      <c r="K560" s="213"/>
    </row>
    <row r="561" spans="1:11" ht="35.1" customHeight="1">
      <c r="A561" s="209"/>
      <c r="B561" s="209"/>
      <c r="C561" s="209"/>
      <c r="D561" s="209"/>
      <c r="E561" s="209"/>
      <c r="F561" s="210"/>
      <c r="G561" s="211"/>
      <c r="H561" s="212"/>
      <c r="I561" s="212"/>
      <c r="J561" s="212"/>
      <c r="K561" s="213"/>
    </row>
    <row r="562" spans="1:11" ht="35.1" customHeight="1">
      <c r="A562" s="209"/>
      <c r="B562" s="209"/>
      <c r="C562" s="209"/>
      <c r="D562" s="209"/>
      <c r="E562" s="209"/>
      <c r="F562" s="210"/>
      <c r="G562" s="211"/>
      <c r="H562" s="212"/>
      <c r="I562" s="212"/>
      <c r="J562" s="212"/>
      <c r="K562" s="213"/>
    </row>
    <row r="563" spans="1:11" ht="35.1" customHeight="1">
      <c r="A563" s="209"/>
      <c r="B563" s="209"/>
      <c r="C563" s="209"/>
      <c r="D563" s="209"/>
      <c r="E563" s="209"/>
      <c r="F563" s="210"/>
      <c r="G563" s="211"/>
      <c r="H563" s="212"/>
      <c r="I563" s="212"/>
      <c r="J563" s="212"/>
      <c r="K563" s="213"/>
    </row>
    <row r="564" spans="1:11" ht="35.1" customHeight="1">
      <c r="A564" s="209"/>
      <c r="B564" s="209"/>
      <c r="C564" s="209"/>
      <c r="D564" s="209"/>
      <c r="E564" s="209"/>
      <c r="F564" s="210"/>
      <c r="G564" s="211"/>
      <c r="H564" s="212"/>
      <c r="I564" s="212"/>
      <c r="J564" s="212"/>
      <c r="K564" s="213"/>
    </row>
    <row r="565" spans="1:11" ht="35.1" customHeight="1">
      <c r="A565" s="209"/>
      <c r="B565" s="209"/>
      <c r="C565" s="209"/>
      <c r="D565" s="209"/>
      <c r="E565" s="209"/>
      <c r="F565" s="210"/>
      <c r="G565" s="211"/>
      <c r="H565" s="212"/>
      <c r="I565" s="212"/>
      <c r="J565" s="212"/>
      <c r="K565" s="213"/>
    </row>
    <row r="566" spans="1:11" ht="35.1" customHeight="1">
      <c r="A566" s="209"/>
      <c r="B566" s="209"/>
      <c r="C566" s="209"/>
      <c r="D566" s="209"/>
      <c r="E566" s="209"/>
      <c r="F566" s="210"/>
      <c r="G566" s="211"/>
      <c r="H566" s="212"/>
      <c r="I566" s="212"/>
      <c r="J566" s="212"/>
      <c r="K566" s="213"/>
    </row>
    <row r="567" spans="1:11" ht="35.1" customHeight="1">
      <c r="A567" s="209"/>
      <c r="B567" s="209"/>
      <c r="C567" s="209"/>
      <c r="D567" s="209"/>
      <c r="E567" s="209"/>
      <c r="F567" s="210"/>
      <c r="G567" s="211"/>
      <c r="H567" s="212"/>
      <c r="I567" s="212"/>
      <c r="J567" s="212"/>
      <c r="K567" s="213"/>
    </row>
    <row r="568" spans="1:11" ht="35.1" customHeight="1">
      <c r="A568" s="209"/>
      <c r="B568" s="209"/>
      <c r="C568" s="209"/>
      <c r="D568" s="209"/>
      <c r="E568" s="209"/>
      <c r="F568" s="210"/>
      <c r="G568" s="211"/>
      <c r="H568" s="212"/>
      <c r="I568" s="212"/>
      <c r="J568" s="212"/>
      <c r="K568" s="213"/>
    </row>
    <row r="569" spans="1:11" ht="35.1" customHeight="1">
      <c r="A569" s="209"/>
      <c r="B569" s="209"/>
      <c r="C569" s="209"/>
      <c r="D569" s="209"/>
      <c r="E569" s="209"/>
      <c r="F569" s="210"/>
      <c r="G569" s="211"/>
      <c r="H569" s="212"/>
      <c r="I569" s="212"/>
      <c r="J569" s="212"/>
      <c r="K569" s="213"/>
    </row>
    <row r="570" spans="1:11" ht="35.1" customHeight="1">
      <c r="A570" s="209"/>
      <c r="B570" s="209"/>
      <c r="C570" s="209"/>
      <c r="D570" s="209"/>
      <c r="E570" s="209"/>
      <c r="F570" s="210"/>
      <c r="G570" s="211"/>
      <c r="H570" s="212"/>
      <c r="I570" s="212"/>
      <c r="J570" s="212"/>
      <c r="K570" s="213"/>
    </row>
    <row r="571" spans="1:11" ht="35.1" customHeight="1">
      <c r="A571" s="209"/>
      <c r="B571" s="209"/>
      <c r="C571" s="209"/>
      <c r="D571" s="209"/>
      <c r="E571" s="209"/>
      <c r="F571" s="210"/>
      <c r="G571" s="211"/>
      <c r="H571" s="212"/>
      <c r="I571" s="212"/>
      <c r="J571" s="212"/>
      <c r="K571" s="213"/>
    </row>
    <row r="572" spans="1:11" ht="35.1" customHeight="1">
      <c r="A572" s="209"/>
      <c r="B572" s="209"/>
      <c r="C572" s="209"/>
      <c r="D572" s="209"/>
      <c r="E572" s="209"/>
      <c r="F572" s="210"/>
      <c r="G572" s="211"/>
      <c r="H572" s="212"/>
      <c r="I572" s="212"/>
      <c r="J572" s="212"/>
      <c r="K572" s="213"/>
    </row>
    <row r="573" spans="1:11" ht="35.1" customHeight="1">
      <c r="A573" s="209"/>
      <c r="B573" s="209"/>
      <c r="C573" s="209"/>
      <c r="D573" s="209"/>
      <c r="E573" s="209"/>
      <c r="F573" s="210"/>
      <c r="G573" s="211"/>
      <c r="H573" s="212"/>
      <c r="I573" s="212"/>
      <c r="J573" s="212"/>
      <c r="K573" s="213"/>
    </row>
    <row r="574" spans="1:11" ht="35.1" customHeight="1">
      <c r="A574" s="209"/>
      <c r="B574" s="209"/>
      <c r="C574" s="209"/>
      <c r="D574" s="209"/>
      <c r="E574" s="209"/>
      <c r="F574" s="210"/>
      <c r="G574" s="211"/>
      <c r="H574" s="212"/>
      <c r="I574" s="212"/>
      <c r="J574" s="212"/>
      <c r="K574" s="213"/>
    </row>
    <row r="575" spans="1:11" ht="35.1" customHeight="1">
      <c r="A575" s="209"/>
      <c r="B575" s="209"/>
      <c r="C575" s="209"/>
      <c r="D575" s="209"/>
      <c r="E575" s="209"/>
      <c r="F575" s="210"/>
      <c r="G575" s="211"/>
      <c r="H575" s="212"/>
      <c r="I575" s="212"/>
      <c r="J575" s="212"/>
      <c r="K575" s="213"/>
    </row>
    <row r="576" spans="1:11" ht="35.1" customHeight="1">
      <c r="A576" s="209"/>
      <c r="B576" s="209"/>
      <c r="C576" s="209"/>
      <c r="D576" s="209"/>
      <c r="E576" s="209"/>
      <c r="F576" s="210"/>
      <c r="G576" s="211"/>
      <c r="H576" s="212"/>
      <c r="I576" s="212"/>
      <c r="J576" s="212"/>
      <c r="K576" s="213"/>
    </row>
    <row r="577" spans="1:11" ht="35.1" customHeight="1">
      <c r="A577" s="209"/>
      <c r="B577" s="209"/>
      <c r="C577" s="209"/>
      <c r="D577" s="209"/>
      <c r="E577" s="209"/>
      <c r="F577" s="210"/>
      <c r="G577" s="211"/>
      <c r="H577" s="212"/>
      <c r="I577" s="212"/>
      <c r="J577" s="212"/>
      <c r="K577" s="213"/>
    </row>
    <row r="578" spans="1:11" ht="35.1" customHeight="1">
      <c r="A578" s="209"/>
      <c r="B578" s="209"/>
      <c r="C578" s="209"/>
      <c r="D578" s="209"/>
      <c r="E578" s="209"/>
      <c r="F578" s="210"/>
      <c r="G578" s="211"/>
      <c r="H578" s="212"/>
      <c r="I578" s="212"/>
      <c r="J578" s="212"/>
      <c r="K578" s="213"/>
    </row>
    <row r="579" spans="1:11" ht="35.1" customHeight="1">
      <c r="A579" s="209"/>
      <c r="B579" s="209"/>
      <c r="C579" s="209"/>
      <c r="D579" s="209"/>
      <c r="E579" s="209"/>
      <c r="F579" s="210"/>
      <c r="G579" s="211"/>
      <c r="H579" s="212"/>
      <c r="I579" s="212"/>
      <c r="J579" s="212"/>
      <c r="K579" s="213"/>
    </row>
    <row r="580" spans="1:11" ht="35.1" customHeight="1">
      <c r="A580" s="209"/>
      <c r="B580" s="209"/>
      <c r="C580" s="209"/>
      <c r="D580" s="209"/>
      <c r="E580" s="209"/>
      <c r="F580" s="210"/>
      <c r="G580" s="211"/>
      <c r="H580" s="212"/>
      <c r="I580" s="212"/>
      <c r="J580" s="212"/>
      <c r="K580" s="213"/>
    </row>
    <row r="581" spans="1:11" ht="35.1" customHeight="1">
      <c r="A581" s="209"/>
      <c r="B581" s="209"/>
      <c r="C581" s="209"/>
      <c r="D581" s="209"/>
      <c r="E581" s="209"/>
      <c r="F581" s="210"/>
      <c r="G581" s="211"/>
      <c r="H581" s="212"/>
      <c r="I581" s="212"/>
      <c r="J581" s="212"/>
      <c r="K581" s="213"/>
    </row>
    <row r="582" spans="1:11" ht="35.1" customHeight="1">
      <c r="A582" s="209"/>
      <c r="B582" s="209"/>
      <c r="C582" s="209"/>
      <c r="D582" s="209"/>
      <c r="E582" s="209"/>
      <c r="F582" s="210"/>
      <c r="G582" s="211"/>
      <c r="H582" s="212"/>
      <c r="I582" s="212"/>
      <c r="J582" s="212"/>
      <c r="K582" s="213"/>
    </row>
    <row r="583" spans="1:11" ht="35.1" customHeight="1">
      <c r="A583" s="209"/>
      <c r="B583" s="209"/>
      <c r="C583" s="209"/>
      <c r="D583" s="209"/>
      <c r="E583" s="209"/>
      <c r="F583" s="210"/>
      <c r="G583" s="211"/>
      <c r="H583" s="212"/>
      <c r="I583" s="212"/>
      <c r="J583" s="212"/>
      <c r="K583" s="213"/>
    </row>
    <row r="584" spans="1:11" ht="35.1" customHeight="1">
      <c r="A584" s="209"/>
      <c r="B584" s="209"/>
      <c r="C584" s="209"/>
      <c r="D584" s="209"/>
      <c r="E584" s="209"/>
      <c r="F584" s="210"/>
      <c r="G584" s="211"/>
      <c r="H584" s="212"/>
      <c r="I584" s="212"/>
      <c r="J584" s="212"/>
      <c r="K584" s="213"/>
    </row>
    <row r="585" spans="1:11" ht="35.1" customHeight="1">
      <c r="A585" s="209"/>
      <c r="B585" s="209"/>
      <c r="C585" s="209"/>
      <c r="D585" s="209"/>
      <c r="E585" s="209"/>
      <c r="F585" s="210"/>
      <c r="G585" s="211"/>
      <c r="H585" s="212"/>
      <c r="I585" s="212"/>
      <c r="J585" s="212"/>
      <c r="K585" s="213"/>
    </row>
    <row r="586" spans="1:11" ht="35.1" customHeight="1">
      <c r="A586" s="209"/>
      <c r="B586" s="209"/>
      <c r="C586" s="209"/>
      <c r="D586" s="209"/>
      <c r="E586" s="209"/>
      <c r="F586" s="210"/>
      <c r="G586" s="211"/>
      <c r="H586" s="212"/>
      <c r="I586" s="212"/>
      <c r="J586" s="212"/>
      <c r="K586" s="213"/>
    </row>
    <row r="587" spans="1:11" ht="35.1" customHeight="1">
      <c r="A587" s="209"/>
      <c r="B587" s="209"/>
      <c r="C587" s="209"/>
      <c r="D587" s="209"/>
      <c r="E587" s="209"/>
      <c r="F587" s="210"/>
      <c r="G587" s="211"/>
      <c r="H587" s="212"/>
      <c r="I587" s="212"/>
      <c r="J587" s="212"/>
      <c r="K587" s="213"/>
    </row>
    <row r="588" spans="1:11" ht="35.1" customHeight="1">
      <c r="A588" s="209"/>
      <c r="B588" s="209"/>
      <c r="C588" s="209"/>
      <c r="D588" s="209"/>
      <c r="E588" s="209"/>
      <c r="F588" s="210"/>
      <c r="G588" s="211"/>
      <c r="H588" s="212"/>
      <c r="I588" s="212"/>
      <c r="J588" s="212"/>
      <c r="K588" s="213"/>
    </row>
    <row r="589" spans="1:11" ht="35.1" customHeight="1">
      <c r="A589" s="209"/>
      <c r="B589" s="209"/>
      <c r="C589" s="209"/>
      <c r="D589" s="209"/>
      <c r="E589" s="209"/>
      <c r="F589" s="210"/>
      <c r="G589" s="211"/>
      <c r="H589" s="212"/>
      <c r="I589" s="212"/>
      <c r="J589" s="212"/>
      <c r="K589" s="213"/>
    </row>
    <row r="590" spans="1:11" ht="35.1" customHeight="1">
      <c r="A590" s="209"/>
      <c r="B590" s="209"/>
      <c r="C590" s="209"/>
      <c r="D590" s="209"/>
      <c r="E590" s="209"/>
      <c r="F590" s="210"/>
      <c r="G590" s="211"/>
      <c r="H590" s="212"/>
      <c r="I590" s="212"/>
      <c r="J590" s="212"/>
      <c r="K590" s="213"/>
    </row>
    <row r="591" spans="1:11" ht="35.1" customHeight="1">
      <c r="A591" s="209"/>
      <c r="B591" s="209"/>
      <c r="C591" s="209"/>
      <c r="D591" s="209"/>
      <c r="E591" s="209"/>
      <c r="F591" s="210"/>
      <c r="G591" s="211"/>
      <c r="H591" s="212"/>
      <c r="I591" s="212"/>
      <c r="J591" s="212"/>
      <c r="K591" s="213"/>
    </row>
    <row r="592" spans="1:11" ht="35.1" customHeight="1">
      <c r="A592" s="209"/>
      <c r="B592" s="209"/>
      <c r="C592" s="209"/>
      <c r="D592" s="209"/>
      <c r="E592" s="209"/>
      <c r="F592" s="210"/>
      <c r="G592" s="211"/>
      <c r="H592" s="212"/>
      <c r="I592" s="212"/>
      <c r="J592" s="212"/>
      <c r="K592" s="213"/>
    </row>
    <row r="593" spans="1:11" ht="35.1" customHeight="1">
      <c r="A593" s="209"/>
      <c r="B593" s="209"/>
      <c r="C593" s="209"/>
      <c r="D593" s="209"/>
      <c r="E593" s="209"/>
      <c r="F593" s="210"/>
      <c r="G593" s="211"/>
      <c r="H593" s="212"/>
      <c r="I593" s="212"/>
      <c r="J593" s="212"/>
      <c r="K593" s="213"/>
    </row>
    <row r="594" spans="1:11" ht="35.1" customHeight="1">
      <c r="A594" s="209"/>
      <c r="B594" s="209"/>
      <c r="C594" s="209"/>
      <c r="D594" s="209"/>
      <c r="E594" s="209"/>
      <c r="F594" s="210"/>
      <c r="G594" s="211"/>
      <c r="H594" s="212"/>
      <c r="I594" s="212"/>
      <c r="J594" s="212"/>
      <c r="K594" s="213"/>
    </row>
    <row r="595" spans="1:11" ht="35.1" customHeight="1">
      <c r="A595" s="209"/>
      <c r="B595" s="209"/>
      <c r="C595" s="209"/>
      <c r="D595" s="209"/>
      <c r="E595" s="209"/>
      <c r="F595" s="210"/>
      <c r="G595" s="211"/>
      <c r="H595" s="212"/>
      <c r="I595" s="212"/>
      <c r="J595" s="212"/>
      <c r="K595" s="213"/>
    </row>
    <row r="596" spans="1:11" ht="35.1" customHeight="1">
      <c r="A596" s="209"/>
      <c r="B596" s="209"/>
      <c r="C596" s="209"/>
      <c r="D596" s="209"/>
      <c r="E596" s="209"/>
      <c r="F596" s="210"/>
      <c r="G596" s="211"/>
      <c r="H596" s="212"/>
      <c r="I596" s="212"/>
      <c r="J596" s="212"/>
      <c r="K596" s="213"/>
    </row>
    <row r="597" spans="1:11" ht="35.1" customHeight="1">
      <c r="A597" s="209"/>
      <c r="B597" s="209"/>
      <c r="C597" s="209"/>
      <c r="D597" s="209"/>
      <c r="E597" s="209"/>
      <c r="F597" s="210"/>
      <c r="G597" s="211"/>
      <c r="H597" s="212"/>
      <c r="I597" s="212"/>
      <c r="J597" s="212"/>
      <c r="K597" s="213"/>
    </row>
    <row r="598" spans="1:11" ht="35.1" customHeight="1">
      <c r="A598" s="209"/>
      <c r="B598" s="209"/>
      <c r="C598" s="209"/>
      <c r="D598" s="209"/>
      <c r="E598" s="209"/>
      <c r="F598" s="210"/>
      <c r="G598" s="211"/>
      <c r="H598" s="212"/>
      <c r="I598" s="212"/>
      <c r="J598" s="212"/>
      <c r="K598" s="213"/>
    </row>
    <row r="599" spans="1:11" ht="35.1" customHeight="1">
      <c r="A599" s="209"/>
      <c r="B599" s="209"/>
      <c r="C599" s="209"/>
      <c r="D599" s="209"/>
      <c r="E599" s="209"/>
      <c r="F599" s="210"/>
      <c r="G599" s="211"/>
      <c r="H599" s="212"/>
      <c r="I599" s="212"/>
      <c r="J599" s="212"/>
      <c r="K599" s="213"/>
    </row>
    <row r="600" spans="1:11" ht="35.1" customHeight="1">
      <c r="A600" s="209"/>
      <c r="B600" s="209"/>
      <c r="C600" s="209"/>
      <c r="D600" s="209"/>
      <c r="E600" s="209"/>
      <c r="F600" s="210"/>
      <c r="G600" s="211"/>
      <c r="H600" s="212"/>
      <c r="I600" s="212"/>
      <c r="J600" s="212"/>
      <c r="K600" s="213"/>
    </row>
    <row r="601" spans="1:11" ht="35.1" customHeight="1">
      <c r="A601" s="209"/>
      <c r="B601" s="209"/>
      <c r="C601" s="209"/>
      <c r="D601" s="209"/>
      <c r="E601" s="209"/>
      <c r="F601" s="210"/>
      <c r="G601" s="211"/>
      <c r="H601" s="212"/>
      <c r="I601" s="212"/>
      <c r="J601" s="212"/>
      <c r="K601" s="213"/>
    </row>
    <row r="602" spans="1:11" ht="35.1" customHeight="1">
      <c r="A602" s="209"/>
      <c r="B602" s="209"/>
      <c r="C602" s="209"/>
      <c r="D602" s="209"/>
      <c r="E602" s="209"/>
      <c r="F602" s="210"/>
      <c r="G602" s="211"/>
      <c r="H602" s="212"/>
      <c r="I602" s="212"/>
      <c r="J602" s="212"/>
      <c r="K602" s="213"/>
    </row>
    <row r="603" spans="1:11" ht="35.1" customHeight="1">
      <c r="A603" s="209"/>
      <c r="B603" s="209"/>
      <c r="C603" s="209"/>
      <c r="D603" s="209"/>
      <c r="E603" s="209"/>
      <c r="F603" s="210"/>
      <c r="G603" s="211"/>
      <c r="H603" s="212"/>
      <c r="I603" s="212"/>
      <c r="J603" s="212"/>
      <c r="K603" s="213"/>
    </row>
    <row r="604" spans="1:11" ht="35.1" customHeight="1">
      <c r="A604" s="209"/>
      <c r="B604" s="209"/>
      <c r="C604" s="209"/>
      <c r="D604" s="209"/>
      <c r="E604" s="209"/>
      <c r="F604" s="210"/>
      <c r="G604" s="211"/>
      <c r="H604" s="212"/>
      <c r="I604" s="212"/>
      <c r="J604" s="212"/>
      <c r="K604" s="213"/>
    </row>
    <row r="605" spans="1:11" ht="35.1" customHeight="1">
      <c r="A605" s="209"/>
      <c r="B605" s="209"/>
      <c r="C605" s="209"/>
      <c r="D605" s="209"/>
      <c r="E605" s="209"/>
      <c r="F605" s="210"/>
      <c r="G605" s="211"/>
      <c r="H605" s="212"/>
      <c r="I605" s="212"/>
      <c r="J605" s="212"/>
      <c r="K605" s="213"/>
    </row>
    <row r="606" spans="1:11" ht="35.1" customHeight="1">
      <c r="A606" s="209"/>
      <c r="B606" s="209"/>
      <c r="C606" s="209"/>
      <c r="D606" s="209"/>
      <c r="E606" s="209"/>
      <c r="F606" s="210"/>
      <c r="G606" s="211"/>
      <c r="H606" s="212"/>
      <c r="I606" s="212"/>
      <c r="J606" s="212"/>
      <c r="K606" s="213"/>
    </row>
    <row r="607" spans="1:11" ht="35.1" customHeight="1">
      <c r="A607" s="209"/>
      <c r="B607" s="209"/>
      <c r="C607" s="209"/>
      <c r="D607" s="209"/>
      <c r="E607" s="209"/>
      <c r="F607" s="210"/>
      <c r="G607" s="211"/>
      <c r="H607" s="212"/>
      <c r="I607" s="212"/>
      <c r="J607" s="212"/>
      <c r="K607" s="213"/>
    </row>
    <row r="608" spans="1:11" ht="35.1" customHeight="1">
      <c r="A608" s="209"/>
      <c r="B608" s="209"/>
      <c r="C608" s="209"/>
      <c r="D608" s="209"/>
      <c r="E608" s="209"/>
      <c r="F608" s="210"/>
      <c r="G608" s="211"/>
      <c r="H608" s="212"/>
      <c r="I608" s="212"/>
      <c r="J608" s="212"/>
      <c r="K608" s="213"/>
    </row>
    <row r="609" spans="1:11" ht="35.1" customHeight="1">
      <c r="A609" s="209"/>
      <c r="B609" s="209"/>
      <c r="C609" s="209"/>
      <c r="D609" s="209"/>
      <c r="E609" s="209"/>
      <c r="F609" s="210"/>
      <c r="G609" s="211"/>
      <c r="H609" s="212"/>
      <c r="I609" s="212"/>
      <c r="J609" s="212"/>
      <c r="K609" s="213"/>
    </row>
    <row r="610" spans="1:11" ht="35.1" customHeight="1">
      <c r="A610" s="209"/>
      <c r="B610" s="209"/>
      <c r="C610" s="209"/>
      <c r="D610" s="209"/>
      <c r="E610" s="209"/>
      <c r="F610" s="210"/>
      <c r="G610" s="211"/>
      <c r="H610" s="212"/>
      <c r="I610" s="212"/>
      <c r="J610" s="212"/>
      <c r="K610" s="213"/>
    </row>
    <row r="611" spans="1:11" ht="35.1" customHeight="1">
      <c r="A611" s="209"/>
      <c r="B611" s="209"/>
      <c r="C611" s="209"/>
      <c r="D611" s="209"/>
      <c r="E611" s="209"/>
      <c r="F611" s="210"/>
      <c r="G611" s="211"/>
      <c r="H611" s="212"/>
      <c r="I611" s="212"/>
      <c r="J611" s="212"/>
      <c r="K611" s="213"/>
    </row>
    <row r="612" spans="1:11" ht="35.1" customHeight="1">
      <c r="A612" s="209"/>
      <c r="B612" s="209"/>
      <c r="C612" s="209"/>
      <c r="D612" s="209"/>
      <c r="E612" s="209"/>
      <c r="F612" s="210"/>
      <c r="G612" s="211"/>
      <c r="H612" s="212"/>
      <c r="I612" s="212"/>
      <c r="J612" s="212"/>
      <c r="K612" s="213"/>
    </row>
    <row r="613" spans="1:11" ht="35.1" customHeight="1">
      <c r="A613" s="209"/>
      <c r="B613" s="209"/>
      <c r="C613" s="209"/>
      <c r="D613" s="209"/>
      <c r="E613" s="209"/>
      <c r="F613" s="210"/>
      <c r="G613" s="211"/>
      <c r="H613" s="212"/>
      <c r="I613" s="212"/>
      <c r="J613" s="212"/>
      <c r="K613" s="213"/>
    </row>
    <row r="614" spans="1:11" ht="35.1" customHeight="1">
      <c r="A614" s="209"/>
      <c r="B614" s="209"/>
      <c r="C614" s="209"/>
      <c r="D614" s="209"/>
      <c r="E614" s="209"/>
      <c r="F614" s="210"/>
      <c r="G614" s="211"/>
      <c r="H614" s="212"/>
      <c r="I614" s="212"/>
      <c r="J614" s="212"/>
      <c r="K614" s="213"/>
    </row>
    <row r="615" spans="1:11" ht="35.1" customHeight="1">
      <c r="A615" s="209"/>
      <c r="B615" s="209"/>
      <c r="C615" s="209"/>
      <c r="D615" s="209"/>
      <c r="E615" s="209"/>
      <c r="F615" s="210"/>
      <c r="G615" s="211"/>
      <c r="H615" s="212"/>
      <c r="I615" s="212"/>
      <c r="J615" s="212"/>
      <c r="K615" s="213"/>
    </row>
    <row r="616" spans="1:11" ht="35.1" customHeight="1">
      <c r="A616" s="209"/>
      <c r="B616" s="209"/>
      <c r="C616" s="209"/>
      <c r="D616" s="209"/>
      <c r="E616" s="209"/>
      <c r="F616" s="210"/>
      <c r="G616" s="211"/>
      <c r="H616" s="212"/>
      <c r="I616" s="212"/>
      <c r="J616" s="212"/>
      <c r="K616" s="213"/>
    </row>
    <row r="617" spans="1:11" ht="35.1" customHeight="1">
      <c r="A617" s="209"/>
      <c r="B617" s="209"/>
      <c r="C617" s="209"/>
      <c r="D617" s="209"/>
      <c r="E617" s="209"/>
      <c r="F617" s="210"/>
      <c r="G617" s="211"/>
      <c r="H617" s="212"/>
      <c r="I617" s="212"/>
      <c r="J617" s="212"/>
      <c r="K617" s="213"/>
    </row>
    <row r="618" spans="1:11" ht="35.1" customHeight="1">
      <c r="A618" s="209"/>
      <c r="B618" s="209"/>
      <c r="C618" s="209"/>
      <c r="D618" s="209"/>
      <c r="E618" s="209"/>
      <c r="F618" s="210"/>
      <c r="G618" s="211"/>
      <c r="H618" s="212"/>
      <c r="I618" s="212"/>
      <c r="J618" s="212"/>
      <c r="K618" s="213"/>
    </row>
    <row r="619" spans="1:11" ht="35.1" customHeight="1">
      <c r="A619" s="209"/>
      <c r="B619" s="209"/>
      <c r="C619" s="209"/>
      <c r="D619" s="209"/>
      <c r="E619" s="209"/>
      <c r="F619" s="210"/>
      <c r="G619" s="211"/>
      <c r="H619" s="212"/>
      <c r="I619" s="212"/>
      <c r="J619" s="212"/>
      <c r="K619" s="213"/>
    </row>
    <row r="620" spans="1:11" ht="35.1" customHeight="1">
      <c r="A620" s="209"/>
      <c r="B620" s="209"/>
      <c r="C620" s="209"/>
      <c r="D620" s="209"/>
      <c r="E620" s="209"/>
      <c r="F620" s="210"/>
      <c r="G620" s="211"/>
      <c r="H620" s="212"/>
      <c r="I620" s="212"/>
      <c r="J620" s="212"/>
      <c r="K620" s="213"/>
    </row>
    <row r="621" spans="1:11" ht="35.1" customHeight="1">
      <c r="A621" s="209"/>
      <c r="B621" s="209"/>
      <c r="C621" s="209"/>
      <c r="D621" s="209"/>
      <c r="E621" s="209"/>
      <c r="F621" s="210"/>
      <c r="G621" s="211"/>
      <c r="H621" s="212"/>
      <c r="I621" s="212"/>
      <c r="J621" s="212"/>
      <c r="K621" s="213"/>
    </row>
    <row r="622" spans="1:11" ht="35.1" customHeight="1">
      <c r="A622" s="209"/>
      <c r="B622" s="209"/>
      <c r="C622" s="209"/>
      <c r="D622" s="209"/>
      <c r="E622" s="209"/>
      <c r="F622" s="210"/>
      <c r="G622" s="211"/>
      <c r="H622" s="212"/>
      <c r="I622" s="212"/>
      <c r="J622" s="212"/>
      <c r="K622" s="213"/>
    </row>
    <row r="623" spans="1:11" ht="35.1" customHeight="1">
      <c r="A623" s="209"/>
      <c r="B623" s="209"/>
      <c r="C623" s="209"/>
      <c r="D623" s="209"/>
      <c r="E623" s="209"/>
      <c r="F623" s="210"/>
      <c r="G623" s="211"/>
      <c r="H623" s="212"/>
      <c r="I623" s="212"/>
      <c r="J623" s="212"/>
      <c r="K623" s="213"/>
    </row>
    <row r="624" spans="1:11" ht="35.1" customHeight="1">
      <c r="A624" s="209"/>
      <c r="B624" s="209"/>
      <c r="C624" s="209"/>
      <c r="D624" s="209"/>
      <c r="E624" s="209"/>
      <c r="F624" s="210"/>
      <c r="G624" s="211"/>
      <c r="H624" s="212"/>
      <c r="I624" s="212"/>
      <c r="J624" s="212"/>
      <c r="K624" s="213"/>
    </row>
    <row r="625" spans="1:11" ht="35.1" customHeight="1">
      <c r="A625" s="209"/>
      <c r="B625" s="209"/>
      <c r="C625" s="209"/>
      <c r="D625" s="209"/>
      <c r="E625" s="209"/>
      <c r="F625" s="210"/>
      <c r="G625" s="211"/>
      <c r="H625" s="212"/>
      <c r="I625" s="212"/>
      <c r="J625" s="212"/>
      <c r="K625" s="213"/>
    </row>
    <row r="626" spans="1:11" ht="35.1" customHeight="1">
      <c r="A626" s="209"/>
      <c r="B626" s="209"/>
      <c r="C626" s="209"/>
      <c r="D626" s="209"/>
      <c r="E626" s="209"/>
      <c r="F626" s="210"/>
      <c r="G626" s="211"/>
      <c r="H626" s="212"/>
      <c r="I626" s="212"/>
      <c r="J626" s="212"/>
      <c r="K626" s="213"/>
    </row>
    <row r="627" spans="1:11" ht="35.1" customHeight="1">
      <c r="A627" s="209"/>
      <c r="B627" s="209"/>
      <c r="C627" s="209"/>
      <c r="D627" s="209"/>
      <c r="E627" s="209"/>
      <c r="F627" s="210"/>
      <c r="G627" s="211"/>
      <c r="H627" s="212"/>
      <c r="I627" s="212"/>
      <c r="J627" s="212"/>
      <c r="K627" s="213"/>
    </row>
    <row r="628" spans="1:11" ht="35.1" customHeight="1">
      <c r="A628" s="209"/>
      <c r="B628" s="209"/>
      <c r="C628" s="209"/>
      <c r="D628" s="209"/>
      <c r="E628" s="209"/>
      <c r="F628" s="210"/>
      <c r="G628" s="211"/>
      <c r="H628" s="212"/>
      <c r="I628" s="212"/>
      <c r="J628" s="212"/>
      <c r="K628" s="213"/>
    </row>
    <row r="629" spans="1:11" ht="35.1" customHeight="1">
      <c r="A629" s="209"/>
      <c r="B629" s="209"/>
      <c r="C629" s="209"/>
      <c r="D629" s="209"/>
      <c r="E629" s="209"/>
      <c r="F629" s="210"/>
      <c r="G629" s="211"/>
      <c r="H629" s="212"/>
      <c r="I629" s="212"/>
      <c r="J629" s="212"/>
      <c r="K629" s="213"/>
    </row>
    <row r="630" spans="1:11" ht="35.1" customHeight="1">
      <c r="A630" s="209"/>
      <c r="B630" s="209"/>
      <c r="C630" s="209"/>
      <c r="D630" s="209"/>
      <c r="E630" s="209"/>
      <c r="F630" s="210"/>
      <c r="G630" s="211"/>
      <c r="H630" s="212"/>
      <c r="I630" s="212"/>
      <c r="J630" s="212"/>
      <c r="K630" s="213"/>
    </row>
    <row r="631" spans="1:11" ht="35.1" customHeight="1">
      <c r="A631" s="209"/>
      <c r="B631" s="209"/>
      <c r="C631" s="209"/>
      <c r="D631" s="209"/>
      <c r="E631" s="209"/>
      <c r="F631" s="210"/>
      <c r="G631" s="211"/>
      <c r="H631" s="212"/>
      <c r="I631" s="212"/>
      <c r="J631" s="212"/>
      <c r="K631" s="213"/>
    </row>
    <row r="632" spans="1:11" ht="35.1" customHeight="1">
      <c r="A632" s="209"/>
      <c r="B632" s="209"/>
      <c r="C632" s="209"/>
      <c r="D632" s="209"/>
      <c r="E632" s="209"/>
      <c r="F632" s="210"/>
      <c r="G632" s="211"/>
      <c r="H632" s="212"/>
      <c r="I632" s="212"/>
      <c r="J632" s="212"/>
      <c r="K632" s="213"/>
    </row>
    <row r="633" spans="1:11" ht="35.1" customHeight="1">
      <c r="A633" s="209"/>
      <c r="B633" s="209"/>
      <c r="C633" s="209"/>
      <c r="D633" s="209"/>
      <c r="E633" s="209"/>
      <c r="F633" s="210"/>
      <c r="G633" s="211"/>
      <c r="H633" s="212"/>
      <c r="I633" s="212"/>
      <c r="J633" s="212"/>
      <c r="K633" s="213"/>
    </row>
    <row r="634" spans="1:11" ht="35.1" customHeight="1">
      <c r="A634" s="209"/>
      <c r="B634" s="209"/>
      <c r="C634" s="209"/>
      <c r="D634" s="209"/>
      <c r="E634" s="209"/>
      <c r="F634" s="210"/>
      <c r="G634" s="211"/>
      <c r="H634" s="212"/>
      <c r="I634" s="212"/>
      <c r="J634" s="212"/>
      <c r="K634" s="213"/>
    </row>
    <row r="635" spans="1:11" ht="35.1" customHeight="1">
      <c r="A635" s="209"/>
      <c r="B635" s="209"/>
      <c r="C635" s="209"/>
      <c r="D635" s="209"/>
      <c r="E635" s="209"/>
      <c r="F635" s="210"/>
      <c r="G635" s="211"/>
      <c r="H635" s="212"/>
      <c r="I635" s="212"/>
      <c r="J635" s="212"/>
      <c r="K635" s="213"/>
    </row>
    <row r="636" spans="1:11" ht="35.1" customHeight="1">
      <c r="A636" s="209"/>
      <c r="B636" s="209"/>
      <c r="C636" s="209"/>
      <c r="D636" s="209"/>
      <c r="E636" s="209"/>
      <c r="F636" s="210"/>
      <c r="G636" s="211"/>
      <c r="H636" s="212"/>
      <c r="I636" s="212"/>
      <c r="J636" s="212"/>
      <c r="K636" s="213"/>
    </row>
    <row r="637" spans="1:11" ht="35.1" customHeight="1">
      <c r="A637" s="209"/>
      <c r="B637" s="209"/>
      <c r="C637" s="209"/>
      <c r="D637" s="209"/>
      <c r="E637" s="209"/>
      <c r="F637" s="210"/>
      <c r="G637" s="211"/>
      <c r="H637" s="212"/>
      <c r="I637" s="212"/>
      <c r="J637" s="212"/>
      <c r="K637" s="213"/>
    </row>
    <row r="638" spans="1:11" ht="35.1" customHeight="1">
      <c r="A638" s="209"/>
      <c r="B638" s="209"/>
      <c r="C638" s="209"/>
      <c r="D638" s="209"/>
      <c r="E638" s="209"/>
      <c r="F638" s="210"/>
      <c r="G638" s="211"/>
      <c r="H638" s="212"/>
      <c r="I638" s="212"/>
      <c r="J638" s="212"/>
      <c r="K638" s="213"/>
    </row>
    <row r="639" spans="1:11" ht="35.1" customHeight="1">
      <c r="A639" s="209"/>
      <c r="B639" s="209"/>
      <c r="C639" s="209"/>
      <c r="D639" s="209"/>
      <c r="E639" s="209"/>
      <c r="F639" s="210"/>
      <c r="G639" s="211"/>
      <c r="H639" s="212"/>
      <c r="I639" s="212"/>
      <c r="J639" s="212"/>
      <c r="K639" s="213"/>
    </row>
    <row r="640" spans="1:11" ht="35.1" customHeight="1">
      <c r="A640" s="209"/>
      <c r="B640" s="209"/>
      <c r="C640" s="209"/>
      <c r="D640" s="209"/>
      <c r="E640" s="209"/>
      <c r="F640" s="210"/>
      <c r="G640" s="211"/>
      <c r="H640" s="212"/>
      <c r="I640" s="212"/>
      <c r="J640" s="212"/>
      <c r="K640" s="213"/>
    </row>
    <row r="641" spans="1:11" ht="35.1" customHeight="1">
      <c r="A641" s="209"/>
      <c r="B641" s="209"/>
      <c r="C641" s="209"/>
      <c r="D641" s="209"/>
      <c r="E641" s="209"/>
      <c r="F641" s="210"/>
      <c r="G641" s="211"/>
      <c r="H641" s="212"/>
      <c r="I641" s="212"/>
      <c r="J641" s="212"/>
      <c r="K641" s="213"/>
    </row>
    <row r="642" spans="1:11" ht="35.1" customHeight="1">
      <c r="A642" s="209"/>
      <c r="B642" s="209"/>
      <c r="C642" s="209"/>
      <c r="D642" s="209"/>
      <c r="E642" s="209"/>
      <c r="F642" s="210"/>
      <c r="G642" s="211"/>
      <c r="H642" s="212"/>
      <c r="I642" s="212"/>
      <c r="J642" s="212"/>
      <c r="K642" s="213"/>
    </row>
    <row r="643" spans="1:11" ht="35.1" customHeight="1">
      <c r="A643" s="209"/>
      <c r="B643" s="209"/>
      <c r="C643" s="209"/>
      <c r="D643" s="209"/>
      <c r="E643" s="209"/>
      <c r="F643" s="210"/>
      <c r="G643" s="211"/>
      <c r="H643" s="212"/>
      <c r="I643" s="212"/>
      <c r="J643" s="212"/>
      <c r="K643" s="213"/>
    </row>
    <row r="644" spans="1:11" ht="35.1" customHeight="1">
      <c r="A644" s="209"/>
      <c r="B644" s="209"/>
      <c r="C644" s="209"/>
      <c r="D644" s="209"/>
      <c r="E644" s="209"/>
      <c r="F644" s="210"/>
      <c r="G644" s="211"/>
      <c r="H644" s="212"/>
      <c r="I644" s="212"/>
      <c r="J644" s="212"/>
      <c r="K644" s="213"/>
    </row>
    <row r="645" spans="1:11" ht="35.1" customHeight="1">
      <c r="A645" s="209"/>
      <c r="B645" s="209"/>
      <c r="C645" s="209"/>
      <c r="D645" s="209"/>
      <c r="E645" s="209"/>
      <c r="F645" s="210"/>
      <c r="G645" s="211"/>
      <c r="H645" s="212"/>
      <c r="I645" s="212"/>
      <c r="J645" s="212"/>
      <c r="K645" s="213"/>
    </row>
    <row r="646" spans="1:11" ht="35.1" customHeight="1">
      <c r="A646" s="209"/>
      <c r="B646" s="209"/>
      <c r="C646" s="209"/>
      <c r="D646" s="209"/>
      <c r="E646" s="209"/>
      <c r="F646" s="210"/>
      <c r="G646" s="211"/>
      <c r="H646" s="212"/>
      <c r="I646" s="212"/>
      <c r="J646" s="212"/>
      <c r="K646" s="213"/>
    </row>
    <row r="647" spans="1:11" ht="35.1" customHeight="1">
      <c r="A647" s="209"/>
      <c r="B647" s="209"/>
      <c r="C647" s="209"/>
      <c r="D647" s="209"/>
      <c r="E647" s="209"/>
      <c r="F647" s="210"/>
      <c r="G647" s="211"/>
      <c r="H647" s="212"/>
      <c r="I647" s="212"/>
      <c r="J647" s="212"/>
      <c r="K647" s="213"/>
    </row>
    <row r="648" spans="1:11" ht="35.1" customHeight="1">
      <c r="A648" s="209"/>
      <c r="B648" s="209"/>
      <c r="C648" s="209"/>
      <c r="D648" s="209"/>
      <c r="E648" s="209"/>
      <c r="F648" s="210"/>
      <c r="G648" s="211"/>
      <c r="H648" s="212"/>
      <c r="I648" s="212"/>
      <c r="J648" s="212"/>
      <c r="K648" s="213"/>
    </row>
    <row r="649" spans="1:11" ht="35.1" customHeight="1">
      <c r="A649" s="209"/>
      <c r="B649" s="209"/>
      <c r="C649" s="209"/>
      <c r="D649" s="209"/>
      <c r="E649" s="209"/>
      <c r="F649" s="210"/>
      <c r="G649" s="211"/>
      <c r="H649" s="212"/>
      <c r="I649" s="212"/>
      <c r="J649" s="212"/>
      <c r="K649" s="213"/>
    </row>
    <row r="650" spans="1:11" ht="35.1" customHeight="1">
      <c r="A650" s="209"/>
      <c r="B650" s="209"/>
      <c r="C650" s="209"/>
      <c r="D650" s="209"/>
      <c r="E650" s="209"/>
      <c r="F650" s="210"/>
      <c r="G650" s="211"/>
      <c r="H650" s="212"/>
      <c r="I650" s="212"/>
      <c r="J650" s="212"/>
      <c r="K650" s="213"/>
    </row>
    <row r="651" spans="1:11" ht="35.1" customHeight="1">
      <c r="A651" s="209"/>
      <c r="B651" s="209"/>
      <c r="C651" s="209"/>
      <c r="D651" s="209"/>
      <c r="E651" s="209"/>
      <c r="F651" s="210"/>
      <c r="G651" s="211"/>
      <c r="H651" s="212"/>
      <c r="I651" s="212"/>
      <c r="J651" s="212"/>
      <c r="K651" s="213"/>
    </row>
    <row r="652" spans="1:11" ht="35.1" customHeight="1">
      <c r="A652" s="209"/>
      <c r="B652" s="209"/>
      <c r="C652" s="209"/>
      <c r="D652" s="209"/>
      <c r="E652" s="209"/>
      <c r="F652" s="210"/>
      <c r="G652" s="211"/>
      <c r="H652" s="212"/>
      <c r="I652" s="212"/>
      <c r="J652" s="212"/>
      <c r="K652" s="213"/>
    </row>
    <row r="653" spans="1:11" ht="35.1" customHeight="1">
      <c r="A653" s="209"/>
      <c r="B653" s="209"/>
      <c r="C653" s="209"/>
      <c r="D653" s="209"/>
      <c r="E653" s="209"/>
      <c r="F653" s="210"/>
      <c r="G653" s="211"/>
      <c r="H653" s="212"/>
      <c r="I653" s="212"/>
      <c r="J653" s="212"/>
      <c r="K653" s="213"/>
    </row>
    <row r="654" spans="1:11" ht="35.1" customHeight="1">
      <c r="A654" s="209"/>
      <c r="B654" s="209"/>
      <c r="C654" s="209"/>
      <c r="D654" s="209"/>
      <c r="E654" s="209"/>
      <c r="F654" s="210"/>
      <c r="G654" s="211"/>
      <c r="H654" s="212"/>
      <c r="I654" s="212"/>
      <c r="J654" s="212"/>
      <c r="K654" s="213"/>
    </row>
    <row r="655" spans="1:11" ht="35.1" customHeight="1">
      <c r="A655" s="209"/>
      <c r="B655" s="209"/>
      <c r="C655" s="209"/>
      <c r="D655" s="209"/>
      <c r="E655" s="209"/>
      <c r="F655" s="210"/>
      <c r="G655" s="211"/>
      <c r="H655" s="212"/>
      <c r="I655" s="212"/>
      <c r="J655" s="212"/>
      <c r="K655" s="213"/>
    </row>
    <row r="656" spans="1:11" ht="35.1" customHeight="1">
      <c r="A656" s="209"/>
      <c r="B656" s="209"/>
      <c r="C656" s="209"/>
      <c r="D656" s="209"/>
      <c r="E656" s="209"/>
      <c r="F656" s="210"/>
      <c r="G656" s="211"/>
      <c r="H656" s="212"/>
      <c r="I656" s="212"/>
      <c r="J656" s="212"/>
      <c r="K656" s="213"/>
    </row>
    <row r="657" spans="1:11" ht="35.1" customHeight="1">
      <c r="A657" s="209"/>
      <c r="B657" s="209"/>
      <c r="C657" s="209"/>
      <c r="D657" s="209"/>
      <c r="E657" s="209"/>
      <c r="F657" s="210"/>
      <c r="G657" s="211"/>
      <c r="H657" s="212"/>
      <c r="I657" s="212"/>
      <c r="J657" s="212"/>
      <c r="K657" s="213"/>
    </row>
    <row r="658" spans="1:11" ht="35.1" customHeight="1">
      <c r="A658" s="209"/>
      <c r="B658" s="209"/>
      <c r="C658" s="209"/>
      <c r="D658" s="209"/>
      <c r="E658" s="209"/>
      <c r="F658" s="210"/>
      <c r="G658" s="211"/>
      <c r="H658" s="212"/>
      <c r="I658" s="212"/>
      <c r="J658" s="212"/>
      <c r="K658" s="213"/>
    </row>
    <row r="659" spans="1:11" ht="35.1" customHeight="1">
      <c r="A659" s="209"/>
      <c r="B659" s="209"/>
      <c r="C659" s="209"/>
      <c r="D659" s="209"/>
      <c r="E659" s="209"/>
      <c r="F659" s="210"/>
      <c r="G659" s="211"/>
      <c r="H659" s="212"/>
      <c r="I659" s="212"/>
      <c r="J659" s="212"/>
      <c r="K659" s="213"/>
    </row>
    <row r="660" spans="1:11" ht="35.1" customHeight="1">
      <c r="A660" s="209"/>
      <c r="B660" s="209"/>
      <c r="C660" s="209"/>
      <c r="D660" s="209"/>
      <c r="E660" s="209"/>
      <c r="F660" s="210"/>
      <c r="G660" s="211"/>
      <c r="H660" s="212"/>
      <c r="I660" s="212"/>
      <c r="J660" s="212"/>
      <c r="K660" s="213"/>
    </row>
    <row r="661" spans="1:11" ht="35.1" customHeight="1">
      <c r="A661" s="209"/>
      <c r="B661" s="209"/>
      <c r="C661" s="209"/>
      <c r="D661" s="209"/>
      <c r="E661" s="209"/>
      <c r="F661" s="210"/>
      <c r="G661" s="211"/>
      <c r="H661" s="212"/>
      <c r="I661" s="212"/>
      <c r="J661" s="212"/>
      <c r="K661" s="213"/>
    </row>
    <row r="662" spans="1:11" ht="35.1" customHeight="1">
      <c r="A662" s="209"/>
      <c r="B662" s="209"/>
      <c r="C662" s="209"/>
      <c r="D662" s="209"/>
      <c r="E662" s="209"/>
      <c r="F662" s="210"/>
      <c r="G662" s="211"/>
      <c r="H662" s="212"/>
      <c r="I662" s="212"/>
      <c r="J662" s="212"/>
      <c r="K662" s="213"/>
    </row>
    <row r="663" spans="1:11" ht="35.1" customHeight="1">
      <c r="A663" s="209"/>
      <c r="B663" s="209"/>
      <c r="C663" s="209"/>
      <c r="D663" s="209"/>
      <c r="E663" s="209"/>
      <c r="F663" s="210"/>
      <c r="G663" s="211"/>
      <c r="H663" s="212"/>
      <c r="I663" s="212"/>
      <c r="J663" s="212"/>
      <c r="K663" s="213"/>
    </row>
    <row r="664" spans="1:11" ht="35.1" customHeight="1">
      <c r="A664" s="209"/>
      <c r="B664" s="209"/>
      <c r="C664" s="209"/>
      <c r="D664" s="209"/>
      <c r="E664" s="209"/>
      <c r="F664" s="210"/>
      <c r="G664" s="211"/>
      <c r="H664" s="212"/>
      <c r="I664" s="212"/>
      <c r="J664" s="212"/>
      <c r="K664" s="213"/>
    </row>
    <row r="665" spans="1:11" ht="35.1" customHeight="1">
      <c r="A665" s="209"/>
      <c r="B665" s="209"/>
      <c r="C665" s="209"/>
      <c r="D665" s="209"/>
      <c r="E665" s="209"/>
      <c r="F665" s="210"/>
      <c r="G665" s="211"/>
      <c r="H665" s="212"/>
      <c r="I665" s="212"/>
      <c r="J665" s="212"/>
      <c r="K665" s="213"/>
    </row>
    <row r="666" spans="1:11" ht="35.1" customHeight="1">
      <c r="A666" s="209"/>
      <c r="B666" s="209"/>
      <c r="C666" s="209"/>
      <c r="D666" s="209"/>
      <c r="E666" s="209"/>
      <c r="F666" s="210"/>
      <c r="G666" s="211"/>
      <c r="H666" s="212"/>
      <c r="I666" s="212"/>
      <c r="J666" s="212"/>
      <c r="K666" s="213"/>
    </row>
    <row r="667" spans="1:11" ht="35.1" customHeight="1">
      <c r="A667" s="209"/>
      <c r="B667" s="209"/>
      <c r="C667" s="209"/>
      <c r="D667" s="209"/>
      <c r="E667" s="209"/>
      <c r="F667" s="210"/>
      <c r="G667" s="211"/>
      <c r="H667" s="212"/>
      <c r="I667" s="212"/>
      <c r="J667" s="212"/>
      <c r="K667" s="213"/>
    </row>
    <row r="668" spans="1:11" ht="35.1" customHeight="1">
      <c r="A668" s="209"/>
      <c r="B668" s="209"/>
      <c r="C668" s="209"/>
      <c r="D668" s="209"/>
      <c r="E668" s="209"/>
      <c r="F668" s="210"/>
      <c r="G668" s="211"/>
      <c r="H668" s="212"/>
      <c r="I668" s="212"/>
      <c r="J668" s="212"/>
      <c r="K668" s="213"/>
    </row>
    <row r="669" spans="1:11" ht="35.1" customHeight="1">
      <c r="A669" s="209"/>
      <c r="B669" s="209"/>
      <c r="C669" s="209"/>
      <c r="D669" s="209"/>
      <c r="E669" s="209"/>
      <c r="F669" s="210"/>
      <c r="G669" s="211"/>
      <c r="H669" s="212"/>
      <c r="I669" s="212"/>
      <c r="J669" s="212"/>
      <c r="K669" s="213"/>
    </row>
    <row r="670" spans="1:11" ht="35.1" customHeight="1">
      <c r="A670" s="209"/>
      <c r="B670" s="209"/>
      <c r="C670" s="209"/>
      <c r="D670" s="209"/>
      <c r="E670" s="209"/>
      <c r="F670" s="210"/>
      <c r="G670" s="211"/>
      <c r="H670" s="212"/>
      <c r="I670" s="212"/>
      <c r="J670" s="212"/>
      <c r="K670" s="213"/>
    </row>
    <row r="671" spans="1:11" ht="35.1" customHeight="1">
      <c r="A671" s="209"/>
      <c r="B671" s="209"/>
      <c r="C671" s="209"/>
      <c r="D671" s="209"/>
      <c r="E671" s="209"/>
      <c r="F671" s="210"/>
      <c r="G671" s="211"/>
      <c r="H671" s="212"/>
      <c r="I671" s="212"/>
      <c r="J671" s="212"/>
      <c r="K671" s="213"/>
    </row>
    <row r="672" spans="1:11" ht="35.1" customHeight="1">
      <c r="A672" s="209"/>
      <c r="B672" s="209"/>
      <c r="C672" s="209"/>
      <c r="D672" s="209"/>
      <c r="E672" s="209"/>
      <c r="F672" s="210"/>
      <c r="G672" s="211"/>
      <c r="H672" s="212"/>
      <c r="I672" s="212"/>
      <c r="J672" s="212"/>
      <c r="K672" s="213"/>
    </row>
    <row r="673" spans="1:11" ht="35.1" customHeight="1">
      <c r="A673" s="209"/>
      <c r="B673" s="209"/>
      <c r="C673" s="209"/>
      <c r="D673" s="209"/>
      <c r="E673" s="209"/>
      <c r="F673" s="210"/>
      <c r="G673" s="211"/>
      <c r="H673" s="212"/>
      <c r="I673" s="212"/>
      <c r="J673" s="212"/>
      <c r="K673" s="213"/>
    </row>
    <row r="674" spans="1:11" ht="35.1" customHeight="1">
      <c r="A674" s="209"/>
      <c r="B674" s="209"/>
      <c r="C674" s="209"/>
      <c r="D674" s="209"/>
      <c r="E674" s="209"/>
      <c r="F674" s="210"/>
      <c r="G674" s="211"/>
      <c r="H674" s="212"/>
      <c r="I674" s="212"/>
      <c r="J674" s="212"/>
      <c r="K674" s="213"/>
    </row>
    <row r="675" spans="1:11" ht="35.1" customHeight="1">
      <c r="A675" s="209"/>
      <c r="B675" s="209"/>
      <c r="C675" s="209"/>
      <c r="D675" s="209"/>
      <c r="E675" s="209"/>
      <c r="F675" s="210"/>
      <c r="G675" s="211"/>
      <c r="H675" s="212"/>
      <c r="I675" s="212"/>
      <c r="J675" s="212"/>
      <c r="K675" s="213"/>
    </row>
    <row r="676" spans="1:11" ht="35.1" customHeight="1">
      <c r="A676" s="209"/>
      <c r="B676" s="209"/>
      <c r="C676" s="209"/>
      <c r="D676" s="209"/>
      <c r="E676" s="209"/>
      <c r="F676" s="210"/>
      <c r="G676" s="211"/>
      <c r="H676" s="212"/>
      <c r="I676" s="212"/>
      <c r="J676" s="212"/>
      <c r="K676" s="213"/>
    </row>
    <row r="677" spans="1:11" ht="35.1" customHeight="1">
      <c r="A677" s="209"/>
      <c r="B677" s="209"/>
      <c r="C677" s="209"/>
      <c r="D677" s="209"/>
      <c r="E677" s="209"/>
      <c r="F677" s="210"/>
      <c r="G677" s="211"/>
      <c r="H677" s="212"/>
      <c r="I677" s="212"/>
      <c r="J677" s="212"/>
      <c r="K677" s="213"/>
    </row>
    <row r="678" spans="1:11" ht="35.1" customHeight="1">
      <c r="A678" s="209"/>
      <c r="B678" s="209"/>
      <c r="C678" s="209"/>
      <c r="D678" s="209"/>
      <c r="E678" s="209"/>
      <c r="F678" s="210"/>
      <c r="G678" s="211"/>
      <c r="H678" s="212"/>
      <c r="I678" s="212"/>
      <c r="J678" s="212"/>
      <c r="K678" s="213"/>
    </row>
    <row r="679" spans="1:11" ht="35.1" customHeight="1">
      <c r="A679" s="209"/>
      <c r="B679" s="209"/>
      <c r="C679" s="209"/>
      <c r="D679" s="209"/>
      <c r="E679" s="209"/>
      <c r="F679" s="210"/>
      <c r="G679" s="211"/>
      <c r="H679" s="212"/>
      <c r="I679" s="212"/>
      <c r="J679" s="212"/>
      <c r="K679" s="213"/>
    </row>
    <row r="680" spans="1:11" ht="35.1" customHeight="1">
      <c r="A680" s="209"/>
      <c r="B680" s="209"/>
      <c r="C680" s="209"/>
      <c r="D680" s="209"/>
      <c r="E680" s="209"/>
      <c r="F680" s="210"/>
      <c r="G680" s="211"/>
      <c r="H680" s="212"/>
      <c r="I680" s="212"/>
      <c r="J680" s="212"/>
      <c r="K680" s="213"/>
    </row>
    <row r="681" spans="1:11" ht="35.1" customHeight="1">
      <c r="A681" s="209"/>
      <c r="B681" s="209"/>
      <c r="C681" s="209"/>
      <c r="D681" s="209"/>
      <c r="E681" s="209"/>
      <c r="F681" s="210"/>
      <c r="G681" s="211"/>
      <c r="H681" s="212"/>
      <c r="I681" s="212"/>
      <c r="J681" s="212"/>
      <c r="K681" s="213"/>
    </row>
    <row r="682" spans="1:11" ht="35.1" customHeight="1">
      <c r="A682" s="209"/>
      <c r="B682" s="209"/>
      <c r="C682" s="209"/>
      <c r="D682" s="209"/>
      <c r="E682" s="209"/>
      <c r="F682" s="210"/>
      <c r="G682" s="211"/>
      <c r="H682" s="212"/>
      <c r="I682" s="212"/>
      <c r="J682" s="212"/>
      <c r="K682" s="213"/>
    </row>
    <row r="683" spans="1:11" ht="35.1" customHeight="1">
      <c r="A683" s="209"/>
      <c r="B683" s="209"/>
      <c r="C683" s="209"/>
      <c r="D683" s="209"/>
      <c r="E683" s="209"/>
      <c r="F683" s="210"/>
      <c r="G683" s="211"/>
      <c r="H683" s="212"/>
      <c r="I683" s="212"/>
      <c r="J683" s="212"/>
      <c r="K683" s="213"/>
    </row>
    <row r="684" spans="1:11" ht="35.1" customHeight="1">
      <c r="A684" s="209"/>
      <c r="B684" s="209"/>
      <c r="C684" s="209"/>
      <c r="D684" s="209"/>
      <c r="E684" s="209"/>
      <c r="F684" s="210"/>
      <c r="G684" s="211"/>
      <c r="H684" s="212"/>
      <c r="I684" s="212"/>
      <c r="J684" s="212"/>
      <c r="K684" s="213"/>
    </row>
    <row r="685" spans="1:11" ht="35.1" customHeight="1">
      <c r="A685" s="209"/>
      <c r="B685" s="209"/>
      <c r="C685" s="209"/>
      <c r="D685" s="209"/>
      <c r="E685" s="209"/>
      <c r="F685" s="210"/>
      <c r="G685" s="211"/>
      <c r="H685" s="212"/>
      <c r="I685" s="212"/>
      <c r="J685" s="212"/>
      <c r="K685" s="213"/>
    </row>
    <row r="686" spans="1:11" ht="35.1" customHeight="1">
      <c r="A686" s="209"/>
      <c r="B686" s="209"/>
      <c r="C686" s="209"/>
      <c r="D686" s="209"/>
      <c r="E686" s="209"/>
      <c r="F686" s="210"/>
      <c r="G686" s="211"/>
      <c r="H686" s="212"/>
      <c r="I686" s="212"/>
      <c r="J686" s="212"/>
      <c r="K686" s="213"/>
    </row>
    <row r="687" spans="1:11" ht="35.1" customHeight="1">
      <c r="A687" s="209"/>
      <c r="B687" s="209"/>
      <c r="C687" s="209"/>
      <c r="D687" s="209"/>
      <c r="E687" s="209"/>
      <c r="F687" s="210"/>
      <c r="G687" s="211"/>
      <c r="H687" s="212"/>
      <c r="I687" s="212"/>
      <c r="J687" s="212"/>
      <c r="K687" s="213"/>
    </row>
    <row r="688" spans="1:11" ht="35.1" customHeight="1">
      <c r="A688" s="209"/>
      <c r="B688" s="209"/>
      <c r="C688" s="209"/>
      <c r="D688" s="209"/>
      <c r="E688" s="209"/>
      <c r="F688" s="210"/>
      <c r="G688" s="211"/>
      <c r="H688" s="212"/>
      <c r="I688" s="212"/>
      <c r="J688" s="212"/>
      <c r="K688" s="213"/>
    </row>
    <row r="689" spans="1:11" ht="35.1" customHeight="1">
      <c r="A689" s="209"/>
      <c r="B689" s="209"/>
      <c r="C689" s="209"/>
      <c r="D689" s="209"/>
      <c r="E689" s="209"/>
      <c r="F689" s="210"/>
      <c r="G689" s="211"/>
      <c r="H689" s="212"/>
      <c r="I689" s="212"/>
      <c r="J689" s="212"/>
      <c r="K689" s="213"/>
    </row>
    <row r="690" spans="1:11" ht="35.1" customHeight="1">
      <c r="A690" s="209"/>
      <c r="B690" s="209"/>
      <c r="C690" s="209"/>
      <c r="D690" s="209"/>
      <c r="E690" s="209"/>
      <c r="F690" s="210"/>
      <c r="G690" s="211"/>
      <c r="H690" s="212"/>
      <c r="I690" s="212"/>
      <c r="J690" s="212"/>
      <c r="K690" s="213"/>
    </row>
    <row r="691" spans="1:11" ht="35.1" customHeight="1">
      <c r="A691" s="209"/>
      <c r="B691" s="209"/>
      <c r="C691" s="209"/>
      <c r="D691" s="209"/>
      <c r="E691" s="209"/>
      <c r="F691" s="210"/>
      <c r="G691" s="211"/>
      <c r="H691" s="212"/>
      <c r="I691" s="212"/>
      <c r="J691" s="212"/>
      <c r="K691" s="213"/>
    </row>
    <row r="692" spans="1:11" ht="35.1" customHeight="1">
      <c r="A692" s="209"/>
      <c r="B692" s="209"/>
      <c r="C692" s="209"/>
      <c r="D692" s="209"/>
      <c r="E692" s="209"/>
      <c r="F692" s="210"/>
      <c r="G692" s="211"/>
      <c r="H692" s="212"/>
      <c r="I692" s="212"/>
      <c r="J692" s="212"/>
      <c r="K692" s="213"/>
    </row>
    <row r="693" spans="1:11" ht="35.1" customHeight="1">
      <c r="A693" s="209"/>
      <c r="B693" s="209"/>
      <c r="C693" s="209"/>
      <c r="D693" s="209"/>
      <c r="E693" s="209"/>
      <c r="F693" s="210"/>
      <c r="G693" s="211"/>
      <c r="H693" s="212"/>
      <c r="I693" s="212"/>
      <c r="J693" s="212"/>
      <c r="K693" s="213"/>
    </row>
    <row r="694" spans="1:11" ht="35.1" customHeight="1">
      <c r="A694" s="209"/>
      <c r="B694" s="209"/>
      <c r="C694" s="209"/>
      <c r="D694" s="209"/>
      <c r="E694" s="209"/>
      <c r="F694" s="210"/>
      <c r="G694" s="211"/>
      <c r="H694" s="212"/>
      <c r="I694" s="212"/>
      <c r="J694" s="212"/>
      <c r="K694" s="213"/>
    </row>
    <row r="695" spans="1:11" ht="35.1" customHeight="1">
      <c r="A695" s="209"/>
      <c r="B695" s="209"/>
      <c r="C695" s="209"/>
      <c r="D695" s="209"/>
      <c r="E695" s="209"/>
      <c r="F695" s="210"/>
      <c r="G695" s="211"/>
      <c r="H695" s="212"/>
      <c r="I695" s="212"/>
      <c r="J695" s="212"/>
      <c r="K695" s="213"/>
    </row>
    <row r="696" spans="1:11" ht="35.1" customHeight="1">
      <c r="A696" s="209"/>
      <c r="B696" s="209"/>
      <c r="C696" s="209"/>
      <c r="D696" s="209"/>
      <c r="E696" s="209"/>
      <c r="F696" s="210"/>
      <c r="G696" s="211"/>
      <c r="H696" s="212"/>
      <c r="I696" s="212"/>
      <c r="J696" s="212"/>
      <c r="K696" s="213"/>
    </row>
    <row r="697" spans="1:11" ht="35.1" customHeight="1">
      <c r="A697" s="209"/>
      <c r="B697" s="209"/>
      <c r="C697" s="209"/>
      <c r="D697" s="209"/>
      <c r="E697" s="209"/>
      <c r="F697" s="210"/>
      <c r="G697" s="211"/>
      <c r="H697" s="212"/>
      <c r="I697" s="212"/>
      <c r="J697" s="212"/>
      <c r="K697" s="213"/>
    </row>
    <row r="698" spans="1:11" ht="35.1" customHeight="1">
      <c r="A698" s="209"/>
      <c r="B698" s="209"/>
      <c r="C698" s="209"/>
      <c r="D698" s="209"/>
      <c r="E698" s="209"/>
      <c r="F698" s="210"/>
      <c r="G698" s="211"/>
      <c r="H698" s="212"/>
      <c r="I698" s="212"/>
      <c r="J698" s="212"/>
      <c r="K698" s="213"/>
    </row>
    <row r="699" spans="1:11" ht="35.1" customHeight="1">
      <c r="A699" s="209"/>
      <c r="B699" s="209"/>
      <c r="C699" s="209"/>
      <c r="D699" s="209"/>
      <c r="E699" s="209"/>
      <c r="F699" s="210"/>
      <c r="G699" s="211"/>
      <c r="H699" s="212"/>
      <c r="I699" s="212"/>
      <c r="J699" s="212"/>
      <c r="K699" s="213"/>
    </row>
    <row r="700" spans="1:11" ht="35.1" customHeight="1">
      <c r="A700" s="209"/>
      <c r="B700" s="209"/>
      <c r="C700" s="209"/>
      <c r="D700" s="209"/>
      <c r="E700" s="209"/>
      <c r="F700" s="210"/>
      <c r="G700" s="211"/>
      <c r="H700" s="212"/>
      <c r="I700" s="212"/>
      <c r="J700" s="212"/>
      <c r="K700" s="213"/>
    </row>
    <row r="701" spans="1:11" ht="35.1" customHeight="1">
      <c r="A701" s="209"/>
      <c r="B701" s="209"/>
      <c r="C701" s="209"/>
      <c r="D701" s="209"/>
      <c r="E701" s="209"/>
      <c r="F701" s="210"/>
      <c r="G701" s="211"/>
      <c r="H701" s="212"/>
      <c r="I701" s="212"/>
      <c r="J701" s="212"/>
      <c r="K701" s="213"/>
    </row>
    <row r="702" spans="1:11" ht="35.1" customHeight="1">
      <c r="A702" s="209"/>
      <c r="B702" s="209"/>
      <c r="C702" s="209"/>
      <c r="D702" s="209"/>
      <c r="E702" s="209"/>
      <c r="F702" s="210"/>
      <c r="G702" s="211"/>
      <c r="H702" s="212"/>
      <c r="I702" s="212"/>
      <c r="J702" s="212"/>
      <c r="K702" s="213"/>
    </row>
    <row r="703" spans="1:11" ht="35.1" customHeight="1">
      <c r="A703" s="209"/>
      <c r="B703" s="209"/>
      <c r="C703" s="209"/>
      <c r="D703" s="209"/>
      <c r="E703" s="209"/>
      <c r="F703" s="210"/>
      <c r="G703" s="211"/>
      <c r="H703" s="212"/>
      <c r="I703" s="212"/>
      <c r="J703" s="212"/>
      <c r="K703" s="213"/>
    </row>
    <row r="704" spans="1:11" ht="35.1" customHeight="1">
      <c r="A704" s="209"/>
      <c r="B704" s="209"/>
      <c r="C704" s="209"/>
      <c r="D704" s="209"/>
      <c r="E704" s="209"/>
      <c r="F704" s="210"/>
      <c r="G704" s="211"/>
      <c r="H704" s="212"/>
      <c r="I704" s="212"/>
      <c r="J704" s="212"/>
      <c r="K704" s="213"/>
    </row>
    <row r="705" spans="1:11" ht="35.1" customHeight="1">
      <c r="A705" s="209"/>
      <c r="B705" s="209"/>
      <c r="C705" s="209"/>
      <c r="D705" s="209"/>
      <c r="E705" s="209"/>
      <c r="F705" s="210"/>
      <c r="G705" s="211"/>
      <c r="H705" s="212"/>
      <c r="I705" s="212"/>
      <c r="J705" s="212"/>
      <c r="K705" s="213"/>
    </row>
    <row r="706" spans="1:11" ht="35.1" customHeight="1">
      <c r="A706" s="209"/>
      <c r="B706" s="209"/>
      <c r="C706" s="209"/>
      <c r="D706" s="209"/>
      <c r="E706" s="209"/>
      <c r="F706" s="210"/>
      <c r="G706" s="211"/>
      <c r="H706" s="212"/>
      <c r="I706" s="212"/>
      <c r="J706" s="212"/>
      <c r="K706" s="213"/>
    </row>
    <row r="707" spans="1:11" ht="35.1" customHeight="1">
      <c r="A707" s="209"/>
      <c r="B707" s="209"/>
      <c r="C707" s="209"/>
      <c r="D707" s="209"/>
      <c r="E707" s="209"/>
      <c r="F707" s="210"/>
      <c r="G707" s="211"/>
      <c r="H707" s="212"/>
      <c r="I707" s="212"/>
      <c r="J707" s="212"/>
      <c r="K707" s="213"/>
    </row>
    <row r="708" spans="1:11" ht="35.1" customHeight="1">
      <c r="A708" s="209"/>
      <c r="B708" s="209"/>
      <c r="C708" s="209"/>
      <c r="D708" s="209"/>
      <c r="E708" s="209"/>
      <c r="F708" s="210"/>
      <c r="G708" s="211"/>
      <c r="H708" s="212"/>
      <c r="I708" s="212"/>
      <c r="J708" s="212"/>
      <c r="K708" s="213"/>
    </row>
    <row r="709" spans="1:11" ht="35.1" customHeight="1">
      <c r="A709" s="209"/>
      <c r="B709" s="209"/>
      <c r="C709" s="209"/>
      <c r="D709" s="209"/>
      <c r="E709" s="209"/>
      <c r="F709" s="210"/>
      <c r="G709" s="211"/>
      <c r="H709" s="212"/>
      <c r="I709" s="212"/>
      <c r="J709" s="212"/>
      <c r="K709" s="213"/>
    </row>
    <row r="710" spans="1:11" ht="35.1" customHeight="1">
      <c r="A710" s="209"/>
      <c r="B710" s="209"/>
      <c r="C710" s="209"/>
      <c r="D710" s="209"/>
      <c r="E710" s="209"/>
      <c r="F710" s="210"/>
      <c r="G710" s="211"/>
      <c r="H710" s="212"/>
      <c r="I710" s="212"/>
      <c r="J710" s="212"/>
      <c r="K710" s="213"/>
    </row>
    <row r="711" spans="1:11" ht="35.1" customHeight="1">
      <c r="A711" s="209"/>
      <c r="B711" s="209"/>
      <c r="C711" s="209"/>
      <c r="D711" s="209"/>
      <c r="E711" s="209"/>
      <c r="F711" s="210"/>
      <c r="G711" s="211"/>
      <c r="H711" s="212"/>
      <c r="I711" s="212"/>
      <c r="J711" s="212"/>
      <c r="K711" s="213"/>
    </row>
    <row r="712" spans="1:11" ht="35.1" customHeight="1">
      <c r="A712" s="209"/>
      <c r="B712" s="209"/>
      <c r="C712" s="209"/>
      <c r="D712" s="209"/>
      <c r="E712" s="209"/>
      <c r="F712" s="210"/>
      <c r="G712" s="211"/>
      <c r="H712" s="212"/>
      <c r="I712" s="212"/>
      <c r="J712" s="212"/>
      <c r="K712" s="213"/>
    </row>
    <row r="713" spans="1:11" ht="35.1" customHeight="1">
      <c r="A713" s="209"/>
      <c r="B713" s="209"/>
      <c r="C713" s="209"/>
      <c r="D713" s="209"/>
      <c r="E713" s="209"/>
      <c r="F713" s="210"/>
      <c r="G713" s="211"/>
      <c r="H713" s="212"/>
      <c r="I713" s="212"/>
      <c r="J713" s="212"/>
      <c r="K713" s="213"/>
    </row>
    <row r="714" spans="1:11" ht="35.1" customHeight="1">
      <c r="A714" s="209"/>
      <c r="B714" s="209"/>
      <c r="C714" s="209"/>
      <c r="D714" s="209"/>
      <c r="E714" s="209"/>
      <c r="F714" s="210"/>
      <c r="G714" s="211"/>
      <c r="H714" s="212"/>
      <c r="I714" s="212"/>
      <c r="J714" s="212"/>
      <c r="K714" s="213"/>
    </row>
    <row r="715" spans="1:11" ht="35.1" customHeight="1">
      <c r="A715" s="209"/>
      <c r="B715" s="209"/>
      <c r="C715" s="209"/>
      <c r="D715" s="209"/>
      <c r="E715" s="209"/>
      <c r="F715" s="210"/>
      <c r="G715" s="211"/>
      <c r="H715" s="212"/>
      <c r="I715" s="212"/>
      <c r="J715" s="212"/>
      <c r="K715" s="213"/>
    </row>
    <row r="716" spans="1:11" ht="35.1" customHeight="1">
      <c r="A716" s="209"/>
      <c r="B716" s="209"/>
      <c r="C716" s="209"/>
      <c r="D716" s="209"/>
      <c r="E716" s="209"/>
      <c r="F716" s="210"/>
      <c r="G716" s="211"/>
      <c r="H716" s="212"/>
      <c r="I716" s="212"/>
      <c r="J716" s="212"/>
      <c r="K716" s="213"/>
    </row>
    <row r="717" spans="1:11" ht="35.1" customHeight="1">
      <c r="A717" s="209"/>
      <c r="B717" s="209"/>
      <c r="C717" s="209"/>
      <c r="D717" s="209"/>
      <c r="E717" s="209"/>
      <c r="F717" s="210"/>
      <c r="G717" s="211"/>
      <c r="H717" s="212"/>
      <c r="I717" s="212"/>
      <c r="J717" s="212"/>
      <c r="K717" s="213"/>
    </row>
    <row r="718" spans="1:11" ht="35.1" customHeight="1">
      <c r="A718" s="209"/>
      <c r="B718" s="209"/>
      <c r="C718" s="209"/>
      <c r="D718" s="209"/>
      <c r="E718" s="209"/>
      <c r="F718" s="210"/>
      <c r="G718" s="211"/>
      <c r="H718" s="212"/>
      <c r="I718" s="212"/>
      <c r="J718" s="212"/>
      <c r="K718" s="213"/>
    </row>
    <row r="719" spans="1:11" ht="35.1" customHeight="1">
      <c r="A719" s="209"/>
      <c r="B719" s="209"/>
      <c r="C719" s="209"/>
      <c r="D719" s="209"/>
      <c r="E719" s="209"/>
      <c r="F719" s="210"/>
      <c r="G719" s="211"/>
      <c r="H719" s="212"/>
      <c r="I719" s="212"/>
      <c r="J719" s="212"/>
      <c r="K719" s="213"/>
    </row>
    <row r="720" spans="1:11" ht="35.1" customHeight="1">
      <c r="A720" s="209"/>
      <c r="B720" s="209"/>
      <c r="C720" s="209"/>
      <c r="D720" s="209"/>
      <c r="E720" s="209"/>
      <c r="F720" s="210"/>
      <c r="G720" s="211"/>
      <c r="H720" s="212"/>
      <c r="I720" s="212"/>
      <c r="J720" s="212"/>
      <c r="K720" s="213"/>
    </row>
    <row r="721" spans="1:11" ht="35.1" customHeight="1">
      <c r="A721" s="209"/>
      <c r="B721" s="209"/>
      <c r="C721" s="209"/>
      <c r="D721" s="209"/>
      <c r="E721" s="209"/>
      <c r="F721" s="210"/>
      <c r="G721" s="211"/>
      <c r="H721" s="212"/>
      <c r="I721" s="212"/>
      <c r="J721" s="212"/>
      <c r="K721" s="213"/>
    </row>
    <row r="722" spans="1:11" ht="35.1" customHeight="1">
      <c r="A722" s="209"/>
      <c r="B722" s="209"/>
      <c r="C722" s="209"/>
      <c r="D722" s="209"/>
      <c r="E722" s="209"/>
      <c r="F722" s="210"/>
      <c r="G722" s="211"/>
      <c r="H722" s="212"/>
      <c r="I722" s="212"/>
      <c r="J722" s="212"/>
      <c r="K722" s="213"/>
    </row>
    <row r="723" spans="1:11" ht="35.1" customHeight="1">
      <c r="A723" s="209"/>
      <c r="B723" s="209"/>
      <c r="C723" s="209"/>
      <c r="D723" s="209"/>
      <c r="E723" s="209"/>
      <c r="F723" s="210"/>
      <c r="G723" s="211"/>
      <c r="H723" s="212"/>
      <c r="I723" s="212"/>
      <c r="J723" s="212"/>
      <c r="K723" s="213"/>
    </row>
    <row r="724" spans="1:11" ht="35.1" customHeight="1">
      <c r="A724" s="209"/>
      <c r="B724" s="209"/>
      <c r="C724" s="209"/>
      <c r="D724" s="209"/>
      <c r="E724" s="209"/>
      <c r="F724" s="210"/>
      <c r="G724" s="211"/>
      <c r="H724" s="212"/>
      <c r="I724" s="212"/>
      <c r="J724" s="212"/>
      <c r="K724" s="213"/>
    </row>
    <row r="725" spans="1:11" ht="35.1" customHeight="1">
      <c r="A725" s="209"/>
      <c r="B725" s="209"/>
      <c r="C725" s="209"/>
      <c r="D725" s="209"/>
      <c r="E725" s="209"/>
      <c r="F725" s="210"/>
      <c r="G725" s="211"/>
      <c r="H725" s="212"/>
      <c r="I725" s="212"/>
      <c r="J725" s="212"/>
      <c r="K725" s="213"/>
    </row>
    <row r="726" spans="1:11" ht="35.1" customHeight="1">
      <c r="A726" s="209"/>
      <c r="B726" s="209"/>
      <c r="C726" s="209"/>
      <c r="D726" s="209"/>
      <c r="E726" s="209"/>
      <c r="F726" s="210"/>
      <c r="G726" s="211"/>
      <c r="H726" s="212"/>
      <c r="I726" s="212"/>
      <c r="J726" s="212"/>
      <c r="K726" s="213"/>
    </row>
    <row r="727" spans="1:11" ht="35.1" customHeight="1">
      <c r="A727" s="209"/>
      <c r="B727" s="209"/>
      <c r="C727" s="209"/>
      <c r="D727" s="209"/>
      <c r="E727" s="209"/>
      <c r="F727" s="210"/>
      <c r="G727" s="211"/>
      <c r="H727" s="212"/>
      <c r="I727" s="212"/>
      <c r="J727" s="212"/>
      <c r="K727" s="213"/>
    </row>
    <row r="728" spans="1:11" ht="35.1" customHeight="1">
      <c r="A728" s="209"/>
      <c r="B728" s="209"/>
      <c r="C728" s="209"/>
      <c r="D728" s="209"/>
      <c r="E728" s="209"/>
      <c r="F728" s="210"/>
      <c r="G728" s="211"/>
      <c r="H728" s="212"/>
      <c r="I728" s="212"/>
      <c r="J728" s="212"/>
      <c r="K728" s="213"/>
    </row>
    <row r="729" spans="1:11" ht="35.1" customHeight="1">
      <c r="A729" s="209"/>
      <c r="B729" s="209"/>
      <c r="C729" s="209"/>
      <c r="D729" s="209"/>
      <c r="E729" s="209"/>
      <c r="F729" s="210"/>
      <c r="G729" s="211"/>
      <c r="H729" s="212"/>
      <c r="I729" s="212"/>
      <c r="J729" s="212"/>
      <c r="K729" s="213"/>
    </row>
    <row r="730" spans="1:11" ht="35.1" customHeight="1">
      <c r="A730" s="209"/>
      <c r="B730" s="209"/>
      <c r="C730" s="209"/>
      <c r="D730" s="209"/>
      <c r="E730" s="209"/>
      <c r="F730" s="210"/>
      <c r="G730" s="211"/>
      <c r="H730" s="212"/>
      <c r="I730" s="212"/>
      <c r="J730" s="212"/>
      <c r="K730" s="213"/>
    </row>
    <row r="731" spans="1:11" ht="35.1" customHeight="1">
      <c r="A731" s="209"/>
      <c r="B731" s="209"/>
      <c r="C731" s="209"/>
      <c r="D731" s="209"/>
      <c r="E731" s="209"/>
      <c r="F731" s="210"/>
      <c r="G731" s="211"/>
      <c r="H731" s="212"/>
      <c r="I731" s="212"/>
      <c r="J731" s="212"/>
      <c r="K731" s="213"/>
    </row>
    <row r="732" spans="1:11" ht="35.1" customHeight="1">
      <c r="A732" s="209"/>
      <c r="B732" s="209"/>
      <c r="C732" s="209"/>
      <c r="D732" s="209"/>
      <c r="E732" s="209"/>
      <c r="F732" s="210"/>
      <c r="G732" s="211"/>
      <c r="H732" s="212"/>
      <c r="I732" s="212"/>
      <c r="J732" s="212"/>
      <c r="K732" s="213"/>
    </row>
    <row r="733" spans="1:11" ht="35.1" customHeight="1">
      <c r="A733" s="209"/>
      <c r="B733" s="209"/>
      <c r="C733" s="209"/>
      <c r="D733" s="209"/>
      <c r="E733" s="209"/>
      <c r="F733" s="210"/>
      <c r="G733" s="211"/>
      <c r="H733" s="212"/>
      <c r="I733" s="212"/>
      <c r="J733" s="212"/>
      <c r="K733" s="213"/>
    </row>
    <row r="734" spans="1:11" ht="35.1" customHeight="1">
      <c r="A734" s="209"/>
      <c r="B734" s="209"/>
      <c r="C734" s="209"/>
      <c r="D734" s="209"/>
      <c r="E734" s="209"/>
      <c r="F734" s="210"/>
      <c r="G734" s="211"/>
      <c r="H734" s="212"/>
      <c r="I734" s="212"/>
      <c r="J734" s="212"/>
      <c r="K734" s="213"/>
    </row>
    <row r="735" spans="1:11" ht="35.1" customHeight="1">
      <c r="A735" s="209"/>
      <c r="B735" s="209"/>
      <c r="C735" s="209"/>
      <c r="D735" s="209"/>
      <c r="E735" s="209"/>
      <c r="F735" s="210"/>
      <c r="G735" s="211"/>
      <c r="H735" s="212"/>
      <c r="I735" s="212"/>
      <c r="J735" s="212"/>
      <c r="K735" s="213"/>
    </row>
    <row r="736" spans="1:11" ht="35.1" customHeight="1">
      <c r="A736" s="209"/>
      <c r="B736" s="209"/>
      <c r="C736" s="209"/>
      <c r="D736" s="209"/>
      <c r="E736" s="209"/>
      <c r="F736" s="210"/>
      <c r="G736" s="211"/>
      <c r="H736" s="212"/>
      <c r="I736" s="212"/>
      <c r="J736" s="212"/>
      <c r="K736" s="213"/>
    </row>
    <row r="737" spans="1:11" ht="35.1" customHeight="1">
      <c r="A737" s="209"/>
      <c r="B737" s="209"/>
      <c r="C737" s="209"/>
      <c r="D737" s="209"/>
      <c r="E737" s="209"/>
      <c r="F737" s="210"/>
      <c r="G737" s="211"/>
      <c r="H737" s="212"/>
      <c r="I737" s="212"/>
      <c r="J737" s="212"/>
      <c r="K737" s="213"/>
    </row>
    <row r="738" spans="1:11" ht="35.1" customHeight="1">
      <c r="A738" s="209"/>
      <c r="B738" s="209"/>
      <c r="C738" s="209"/>
      <c r="D738" s="209"/>
      <c r="E738" s="209"/>
      <c r="F738" s="210"/>
      <c r="G738" s="211"/>
      <c r="H738" s="212"/>
      <c r="I738" s="212"/>
      <c r="J738" s="212"/>
      <c r="K738" s="213"/>
    </row>
    <row r="739" spans="1:11" ht="35.1" customHeight="1">
      <c r="A739" s="209"/>
      <c r="B739" s="209"/>
      <c r="C739" s="209"/>
      <c r="D739" s="209"/>
      <c r="E739" s="209"/>
      <c r="F739" s="210"/>
      <c r="G739" s="211"/>
      <c r="H739" s="212"/>
      <c r="I739" s="212"/>
      <c r="J739" s="212"/>
      <c r="K739" s="213"/>
    </row>
    <row r="740" spans="1:11" ht="35.1" customHeight="1">
      <c r="A740" s="209"/>
      <c r="B740" s="209"/>
      <c r="C740" s="209"/>
      <c r="D740" s="209"/>
      <c r="E740" s="209"/>
      <c r="F740" s="210"/>
      <c r="G740" s="211"/>
      <c r="H740" s="212"/>
      <c r="I740" s="212"/>
      <c r="J740" s="212"/>
      <c r="K740" s="213"/>
    </row>
    <row r="741" spans="1:11" ht="35.1" customHeight="1">
      <c r="A741" s="209"/>
      <c r="B741" s="209"/>
      <c r="C741" s="209"/>
      <c r="D741" s="209"/>
      <c r="E741" s="209"/>
      <c r="F741" s="210"/>
      <c r="G741" s="211"/>
      <c r="H741" s="212"/>
      <c r="I741" s="212"/>
      <c r="J741" s="212"/>
      <c r="K741" s="213"/>
    </row>
    <row r="742" spans="1:11" ht="35.1" customHeight="1">
      <c r="A742" s="209"/>
      <c r="B742" s="209"/>
      <c r="C742" s="209"/>
      <c r="D742" s="209"/>
      <c r="E742" s="209"/>
      <c r="F742" s="210"/>
      <c r="G742" s="211"/>
      <c r="H742" s="212"/>
      <c r="I742" s="212"/>
      <c r="J742" s="212"/>
      <c r="K742" s="213"/>
    </row>
    <row r="743" spans="1:11" ht="35.1" customHeight="1">
      <c r="A743" s="209"/>
      <c r="B743" s="209"/>
      <c r="C743" s="209"/>
      <c r="D743" s="209"/>
      <c r="E743" s="209"/>
      <c r="F743" s="210"/>
      <c r="G743" s="211"/>
      <c r="H743" s="212"/>
      <c r="I743" s="212"/>
      <c r="J743" s="212"/>
      <c r="K743" s="213"/>
    </row>
    <row r="744" spans="1:11" ht="35.1" customHeight="1">
      <c r="A744" s="209"/>
      <c r="B744" s="209"/>
      <c r="C744" s="209"/>
      <c r="D744" s="209"/>
      <c r="E744" s="209"/>
      <c r="F744" s="210"/>
      <c r="G744" s="211"/>
      <c r="H744" s="212"/>
      <c r="I744" s="212"/>
      <c r="J744" s="212"/>
      <c r="K744" s="213"/>
    </row>
    <row r="745" spans="1:11" ht="35.1" customHeight="1">
      <c r="A745" s="209"/>
      <c r="B745" s="209"/>
      <c r="C745" s="209"/>
      <c r="D745" s="209"/>
      <c r="E745" s="209"/>
      <c r="F745" s="210"/>
      <c r="G745" s="211"/>
      <c r="H745" s="212"/>
      <c r="I745" s="212"/>
      <c r="J745" s="212"/>
      <c r="K745" s="213"/>
    </row>
    <row r="746" spans="1:11" ht="35.1" customHeight="1">
      <c r="A746" s="209"/>
      <c r="B746" s="209"/>
      <c r="C746" s="209"/>
      <c r="D746" s="209"/>
      <c r="E746" s="209"/>
      <c r="F746" s="210"/>
      <c r="G746" s="211"/>
      <c r="H746" s="212"/>
      <c r="I746" s="212"/>
      <c r="J746" s="212"/>
      <c r="K746" s="213"/>
    </row>
    <row r="747" spans="1:11" ht="35.1" customHeight="1">
      <c r="A747" s="209"/>
      <c r="B747" s="209"/>
      <c r="C747" s="209"/>
      <c r="D747" s="209"/>
      <c r="E747" s="209"/>
      <c r="F747" s="210"/>
      <c r="G747" s="211"/>
      <c r="H747" s="212"/>
      <c r="I747" s="212"/>
      <c r="J747" s="212"/>
      <c r="K747" s="213"/>
    </row>
    <row r="748" spans="1:11" ht="35.1" customHeight="1">
      <c r="A748" s="209"/>
      <c r="B748" s="209"/>
      <c r="C748" s="209"/>
      <c r="D748" s="209"/>
      <c r="E748" s="209"/>
      <c r="F748" s="210"/>
      <c r="G748" s="211"/>
      <c r="H748" s="212"/>
      <c r="I748" s="212"/>
      <c r="J748" s="212"/>
      <c r="K748" s="213"/>
    </row>
    <row r="749" spans="1:11" ht="35.1" customHeight="1">
      <c r="A749" s="209"/>
      <c r="B749" s="209"/>
      <c r="C749" s="209"/>
      <c r="D749" s="209"/>
      <c r="E749" s="209"/>
      <c r="F749" s="210"/>
      <c r="G749" s="211"/>
      <c r="H749" s="212"/>
      <c r="I749" s="212"/>
      <c r="J749" s="212"/>
      <c r="K749" s="213"/>
    </row>
    <row r="750" spans="1:11" ht="35.1" customHeight="1">
      <c r="A750" s="209"/>
      <c r="B750" s="209"/>
      <c r="C750" s="209"/>
      <c r="D750" s="209"/>
      <c r="E750" s="209"/>
      <c r="F750" s="210"/>
      <c r="G750" s="211"/>
      <c r="H750" s="212"/>
      <c r="I750" s="212"/>
      <c r="J750" s="212"/>
      <c r="K750" s="213"/>
    </row>
    <row r="751" spans="1:11" ht="35.1" customHeight="1">
      <c r="A751" s="209"/>
      <c r="B751" s="209"/>
      <c r="C751" s="209"/>
      <c r="D751" s="209"/>
      <c r="E751" s="209"/>
      <c r="F751" s="210"/>
      <c r="G751" s="211"/>
      <c r="H751" s="212"/>
      <c r="I751" s="212"/>
      <c r="J751" s="212"/>
      <c r="K751" s="213"/>
    </row>
    <row r="752" spans="1:11" ht="35.1" customHeight="1">
      <c r="A752" s="209"/>
      <c r="B752" s="209"/>
      <c r="C752" s="209"/>
      <c r="D752" s="209"/>
      <c r="E752" s="209"/>
      <c r="F752" s="210"/>
      <c r="G752" s="211"/>
      <c r="H752" s="212"/>
      <c r="I752" s="212"/>
      <c r="J752" s="212"/>
      <c r="K752" s="213"/>
    </row>
    <row r="753" spans="1:11" ht="35.1" customHeight="1">
      <c r="A753" s="209"/>
      <c r="B753" s="209"/>
      <c r="C753" s="209"/>
      <c r="D753" s="209"/>
      <c r="E753" s="209"/>
      <c r="F753" s="210"/>
      <c r="G753" s="211"/>
      <c r="H753" s="212"/>
      <c r="I753" s="212"/>
      <c r="J753" s="212"/>
      <c r="K753" s="213"/>
    </row>
    <row r="754" spans="1:11" ht="35.1" customHeight="1">
      <c r="A754" s="209"/>
      <c r="B754" s="209"/>
      <c r="C754" s="209"/>
      <c r="D754" s="209"/>
      <c r="E754" s="209"/>
      <c r="F754" s="210"/>
      <c r="G754" s="211"/>
      <c r="H754" s="212"/>
      <c r="I754" s="212"/>
      <c r="J754" s="212"/>
      <c r="K754" s="213"/>
    </row>
    <row r="755" spans="1:11" ht="35.1" customHeight="1">
      <c r="A755" s="209"/>
      <c r="B755" s="209"/>
      <c r="C755" s="209"/>
      <c r="D755" s="209"/>
      <c r="E755" s="209"/>
      <c r="F755" s="210"/>
      <c r="G755" s="211"/>
      <c r="H755" s="212"/>
      <c r="I755" s="212"/>
      <c r="J755" s="212"/>
      <c r="K755" s="213"/>
    </row>
    <row r="756" spans="1:11" ht="35.1" customHeight="1">
      <c r="A756" s="209"/>
      <c r="B756" s="209"/>
      <c r="C756" s="209"/>
      <c r="D756" s="209"/>
      <c r="E756" s="209"/>
      <c r="F756" s="210"/>
      <c r="G756" s="211"/>
      <c r="H756" s="212"/>
      <c r="I756" s="212"/>
      <c r="J756" s="212"/>
      <c r="K756" s="213"/>
    </row>
    <row r="757" spans="1:11" ht="35.1" customHeight="1">
      <c r="A757" s="209"/>
      <c r="B757" s="209"/>
      <c r="C757" s="209"/>
      <c r="D757" s="209"/>
      <c r="E757" s="209"/>
      <c r="F757" s="210"/>
      <c r="G757" s="211"/>
      <c r="H757" s="212"/>
      <c r="I757" s="212"/>
      <c r="J757" s="212"/>
      <c r="K757" s="213"/>
    </row>
    <row r="758" spans="1:11" ht="35.1" customHeight="1">
      <c r="A758" s="209"/>
      <c r="B758" s="209"/>
      <c r="C758" s="209"/>
      <c r="D758" s="209"/>
      <c r="E758" s="209"/>
      <c r="F758" s="210"/>
      <c r="G758" s="211"/>
      <c r="H758" s="212"/>
      <c r="I758" s="212"/>
      <c r="J758" s="212"/>
      <c r="K758" s="213"/>
    </row>
    <row r="759" spans="1:11" ht="35.1" customHeight="1">
      <c r="A759" s="209"/>
      <c r="B759" s="209"/>
      <c r="C759" s="209"/>
      <c r="D759" s="209"/>
      <c r="E759" s="209"/>
      <c r="F759" s="210"/>
      <c r="G759" s="211"/>
      <c r="H759" s="212"/>
      <c r="I759" s="212"/>
      <c r="J759" s="212"/>
      <c r="K759" s="213"/>
    </row>
    <row r="760" spans="1:11" ht="35.1" customHeight="1">
      <c r="A760" s="209"/>
      <c r="B760" s="209"/>
      <c r="C760" s="209"/>
      <c r="D760" s="209"/>
      <c r="E760" s="209"/>
      <c r="F760" s="210"/>
      <c r="G760" s="211"/>
      <c r="H760" s="212"/>
      <c r="I760" s="212"/>
      <c r="J760" s="212"/>
      <c r="K760" s="213"/>
    </row>
    <row r="761" spans="1:11" ht="35.1" customHeight="1">
      <c r="A761" s="209"/>
      <c r="B761" s="209"/>
      <c r="C761" s="209"/>
      <c r="D761" s="209"/>
      <c r="E761" s="209"/>
      <c r="F761" s="210"/>
      <c r="G761" s="211"/>
      <c r="H761" s="212"/>
      <c r="I761" s="212"/>
      <c r="J761" s="212"/>
      <c r="K761" s="213"/>
    </row>
    <row r="762" spans="1:11" ht="35.1" customHeight="1">
      <c r="A762" s="209"/>
      <c r="B762" s="209"/>
      <c r="C762" s="209"/>
      <c r="D762" s="209"/>
      <c r="E762" s="209"/>
      <c r="F762" s="210"/>
      <c r="G762" s="211"/>
      <c r="H762" s="212"/>
      <c r="I762" s="212"/>
      <c r="J762" s="212"/>
      <c r="K762" s="213"/>
    </row>
    <row r="763" spans="1:11" ht="35.1" customHeight="1">
      <c r="A763" s="209"/>
      <c r="B763" s="209"/>
      <c r="C763" s="209"/>
      <c r="D763" s="209"/>
      <c r="E763" s="209"/>
      <c r="F763" s="210"/>
      <c r="G763" s="211"/>
      <c r="H763" s="212"/>
      <c r="I763" s="212"/>
      <c r="J763" s="212"/>
      <c r="K763" s="213"/>
    </row>
    <row r="764" spans="1:11" ht="35.1" customHeight="1">
      <c r="A764" s="209"/>
      <c r="B764" s="209"/>
      <c r="C764" s="209"/>
      <c r="D764" s="209"/>
      <c r="E764" s="209"/>
      <c r="F764" s="210"/>
      <c r="G764" s="211"/>
      <c r="H764" s="212"/>
      <c r="I764" s="212"/>
      <c r="J764" s="212"/>
      <c r="K764" s="213"/>
    </row>
    <row r="765" spans="1:11" ht="35.1" customHeight="1">
      <c r="A765" s="209"/>
      <c r="B765" s="209"/>
      <c r="C765" s="209"/>
      <c r="D765" s="209"/>
      <c r="E765" s="209"/>
      <c r="F765" s="210"/>
      <c r="G765" s="211"/>
      <c r="H765" s="212"/>
      <c r="I765" s="212"/>
      <c r="J765" s="212"/>
      <c r="K765" s="213"/>
    </row>
    <row r="766" spans="1:11" ht="35.1" customHeight="1">
      <c r="A766" s="209"/>
      <c r="B766" s="209"/>
      <c r="C766" s="209"/>
      <c r="D766" s="209"/>
      <c r="E766" s="209"/>
      <c r="F766" s="210"/>
      <c r="G766" s="211"/>
      <c r="H766" s="212"/>
      <c r="I766" s="212"/>
      <c r="J766" s="212"/>
      <c r="K766" s="213"/>
    </row>
    <row r="767" spans="1:11" ht="35.1" customHeight="1">
      <c r="A767" s="209"/>
      <c r="B767" s="209"/>
      <c r="C767" s="209"/>
      <c r="D767" s="209"/>
      <c r="E767" s="209"/>
      <c r="F767" s="210"/>
      <c r="G767" s="211"/>
      <c r="H767" s="212"/>
      <c r="I767" s="212"/>
      <c r="J767" s="212"/>
      <c r="K767" s="213"/>
    </row>
    <row r="768" spans="1:11" ht="35.1" customHeight="1">
      <c r="A768" s="209"/>
      <c r="B768" s="209"/>
      <c r="C768" s="209"/>
      <c r="D768" s="209"/>
      <c r="E768" s="209"/>
      <c r="F768" s="210"/>
      <c r="G768" s="211"/>
      <c r="H768" s="212"/>
      <c r="I768" s="212"/>
      <c r="J768" s="212"/>
      <c r="K768" s="213"/>
    </row>
    <row r="769" spans="1:11" ht="35.1" customHeight="1">
      <c r="A769" s="209"/>
      <c r="B769" s="209"/>
      <c r="C769" s="209"/>
      <c r="D769" s="209"/>
      <c r="E769" s="209"/>
      <c r="F769" s="210"/>
      <c r="G769" s="211"/>
      <c r="H769" s="212"/>
      <c r="I769" s="212"/>
      <c r="J769" s="212"/>
      <c r="K769" s="213"/>
    </row>
    <row r="770" spans="1:11" ht="35.1" customHeight="1">
      <c r="A770" s="209"/>
      <c r="B770" s="209"/>
      <c r="C770" s="209"/>
      <c r="D770" s="209"/>
      <c r="E770" s="209"/>
      <c r="F770" s="210"/>
      <c r="G770" s="211"/>
      <c r="H770" s="212"/>
      <c r="I770" s="212"/>
      <c r="J770" s="212"/>
      <c r="K770" s="213"/>
    </row>
    <row r="771" spans="1:11" ht="35.1" customHeight="1">
      <c r="A771" s="209"/>
      <c r="B771" s="209"/>
      <c r="C771" s="209"/>
      <c r="D771" s="209"/>
      <c r="E771" s="209"/>
      <c r="F771" s="210"/>
      <c r="G771" s="211"/>
      <c r="H771" s="212"/>
      <c r="I771" s="212"/>
      <c r="J771" s="212"/>
      <c r="K771" s="213"/>
    </row>
    <row r="772" spans="1:11" ht="35.1" customHeight="1">
      <c r="A772" s="209"/>
      <c r="B772" s="209"/>
      <c r="C772" s="209"/>
      <c r="D772" s="209"/>
      <c r="E772" s="209"/>
      <c r="F772" s="210"/>
      <c r="G772" s="211"/>
      <c r="H772" s="212"/>
      <c r="I772" s="212"/>
      <c r="J772" s="212"/>
      <c r="K772" s="213"/>
    </row>
    <row r="773" spans="1:11" ht="35.1" customHeight="1">
      <c r="A773" s="209"/>
      <c r="B773" s="209"/>
      <c r="C773" s="209"/>
      <c r="D773" s="209"/>
      <c r="E773" s="209"/>
      <c r="F773" s="210"/>
      <c r="G773" s="211"/>
      <c r="H773" s="212"/>
      <c r="I773" s="212"/>
      <c r="J773" s="212"/>
      <c r="K773" s="213"/>
    </row>
    <row r="774" spans="1:11" ht="35.1" customHeight="1">
      <c r="A774" s="209"/>
      <c r="B774" s="209"/>
      <c r="C774" s="209"/>
      <c r="D774" s="209"/>
      <c r="E774" s="209"/>
      <c r="F774" s="210"/>
      <c r="G774" s="211"/>
      <c r="H774" s="212"/>
      <c r="I774" s="212"/>
      <c r="J774" s="212"/>
      <c r="K774" s="213"/>
    </row>
    <row r="775" spans="1:11" ht="35.1" customHeight="1">
      <c r="A775" s="209"/>
      <c r="B775" s="209"/>
      <c r="C775" s="209"/>
      <c r="D775" s="209"/>
      <c r="E775" s="209"/>
      <c r="F775" s="210"/>
      <c r="G775" s="211"/>
      <c r="H775" s="212"/>
      <c r="I775" s="212"/>
      <c r="J775" s="212"/>
      <c r="K775" s="213"/>
    </row>
    <row r="776" spans="1:11" ht="35.1" customHeight="1">
      <c r="A776" s="209"/>
      <c r="B776" s="209"/>
      <c r="C776" s="209"/>
      <c r="D776" s="209"/>
      <c r="E776" s="209"/>
      <c r="F776" s="210"/>
      <c r="G776" s="211"/>
      <c r="H776" s="212"/>
      <c r="I776" s="212"/>
      <c r="J776" s="212"/>
      <c r="K776" s="213"/>
    </row>
    <row r="777" spans="1:11" ht="35.1" customHeight="1">
      <c r="A777" s="209"/>
      <c r="B777" s="209"/>
      <c r="C777" s="209"/>
      <c r="D777" s="209"/>
      <c r="E777" s="209"/>
      <c r="F777" s="210"/>
      <c r="G777" s="211"/>
      <c r="H777" s="212"/>
      <c r="I777" s="212"/>
      <c r="J777" s="212"/>
      <c r="K777" s="213"/>
    </row>
    <row r="778" spans="1:11" ht="35.1" customHeight="1">
      <c r="A778" s="209"/>
      <c r="B778" s="209"/>
      <c r="C778" s="209"/>
      <c r="D778" s="209"/>
      <c r="E778" s="209"/>
      <c r="F778" s="210"/>
      <c r="G778" s="211"/>
      <c r="H778" s="212"/>
      <c r="I778" s="212"/>
      <c r="J778" s="212"/>
      <c r="K778" s="213"/>
    </row>
    <row r="779" spans="1:11" ht="35.1" customHeight="1">
      <c r="A779" s="209"/>
      <c r="B779" s="209"/>
      <c r="C779" s="209"/>
      <c r="D779" s="209"/>
      <c r="E779" s="209"/>
      <c r="F779" s="210"/>
      <c r="G779" s="211"/>
      <c r="H779" s="212"/>
      <c r="I779" s="212"/>
      <c r="J779" s="212"/>
      <c r="K779" s="213"/>
    </row>
    <row r="780" spans="1:11" ht="35.1" customHeight="1">
      <c r="A780" s="209"/>
      <c r="B780" s="209"/>
      <c r="C780" s="209"/>
      <c r="D780" s="209"/>
      <c r="E780" s="209"/>
      <c r="F780" s="210"/>
      <c r="G780" s="211"/>
      <c r="H780" s="212"/>
      <c r="I780" s="212"/>
      <c r="J780" s="212"/>
      <c r="K780" s="213"/>
    </row>
    <row r="781" spans="1:11" ht="15">
      <c r="A781" s="209"/>
      <c r="B781" s="209"/>
      <c r="C781" s="209"/>
      <c r="D781" s="209"/>
      <c r="E781" s="209"/>
      <c r="F781" s="210"/>
      <c r="G781" s="211"/>
      <c r="H781" s="212"/>
      <c r="I781" s="212"/>
      <c r="J781" s="212"/>
      <c r="K781" s="213"/>
    </row>
    <row r="782" spans="1:11" ht="15">
      <c r="A782" s="209"/>
      <c r="B782" s="209"/>
      <c r="C782" s="209"/>
      <c r="D782" s="209"/>
      <c r="E782" s="209"/>
      <c r="F782" s="210"/>
      <c r="G782" s="211"/>
      <c r="H782" s="212"/>
      <c r="I782" s="212"/>
      <c r="J782" s="212"/>
      <c r="K782" s="213"/>
    </row>
    <row r="783" spans="1:11" ht="15">
      <c r="A783" s="209"/>
      <c r="B783" s="209"/>
      <c r="C783" s="209"/>
      <c r="D783" s="209"/>
      <c r="E783" s="209"/>
      <c r="F783" s="210"/>
      <c r="G783" s="211"/>
      <c r="H783" s="212"/>
      <c r="I783" s="212"/>
      <c r="J783" s="212"/>
      <c r="K783" s="213"/>
    </row>
    <row r="784" spans="1:11" ht="15">
      <c r="A784" s="209"/>
      <c r="B784" s="209"/>
      <c r="C784" s="209"/>
      <c r="D784" s="209"/>
      <c r="E784" s="209"/>
      <c r="F784" s="210"/>
      <c r="G784" s="211"/>
      <c r="H784" s="212"/>
      <c r="I784" s="212"/>
      <c r="J784" s="212"/>
      <c r="K784" s="213"/>
    </row>
    <row r="785" spans="1:11" ht="15">
      <c r="A785" s="209"/>
      <c r="B785" s="209"/>
      <c r="C785" s="209"/>
      <c r="D785" s="209"/>
      <c r="E785" s="209"/>
      <c r="F785" s="210"/>
      <c r="G785" s="211"/>
      <c r="H785" s="212"/>
      <c r="I785" s="212"/>
      <c r="J785" s="212"/>
      <c r="K785" s="213"/>
    </row>
    <row r="786" spans="1:11" ht="15">
      <c r="A786" s="209"/>
      <c r="B786" s="209"/>
      <c r="C786" s="209"/>
      <c r="D786" s="209"/>
      <c r="E786" s="209"/>
      <c r="F786" s="210"/>
      <c r="G786" s="211"/>
      <c r="H786" s="212"/>
      <c r="I786" s="212"/>
      <c r="J786" s="212"/>
      <c r="K786" s="213"/>
    </row>
    <row r="787" spans="1:11" ht="15">
      <c r="A787" s="209"/>
      <c r="B787" s="209"/>
      <c r="C787" s="209"/>
      <c r="D787" s="209"/>
      <c r="E787" s="209"/>
      <c r="F787" s="210"/>
      <c r="G787" s="211"/>
      <c r="H787" s="212"/>
      <c r="I787" s="212"/>
      <c r="J787" s="212"/>
      <c r="K787" s="213"/>
    </row>
    <row r="788" spans="1:11" ht="15">
      <c r="A788" s="209"/>
      <c r="B788" s="209"/>
      <c r="C788" s="209"/>
      <c r="D788" s="209"/>
      <c r="E788" s="209"/>
      <c r="F788" s="210"/>
      <c r="G788" s="211"/>
      <c r="H788" s="212"/>
      <c r="I788" s="212"/>
      <c r="J788" s="212"/>
      <c r="K788" s="213"/>
    </row>
    <row r="789" spans="1:11" ht="15">
      <c r="A789" s="209"/>
      <c r="B789" s="209"/>
      <c r="C789" s="209"/>
      <c r="D789" s="209"/>
      <c r="E789" s="209"/>
      <c r="F789" s="210"/>
      <c r="G789" s="211"/>
      <c r="H789" s="212"/>
      <c r="I789" s="212"/>
      <c r="J789" s="212"/>
      <c r="K789" s="213"/>
    </row>
    <row r="790" spans="1:11" ht="15">
      <c r="A790" s="209"/>
      <c r="B790" s="209"/>
      <c r="C790" s="209"/>
      <c r="D790" s="209"/>
      <c r="E790" s="209"/>
      <c r="F790" s="210"/>
      <c r="G790" s="211"/>
      <c r="H790" s="212"/>
      <c r="I790" s="212"/>
      <c r="J790" s="212"/>
      <c r="K790" s="213"/>
    </row>
    <row r="791" spans="1:11" ht="15">
      <c r="A791" s="209"/>
      <c r="B791" s="209"/>
      <c r="C791" s="209"/>
      <c r="D791" s="209"/>
      <c r="E791" s="209"/>
      <c r="F791" s="210"/>
      <c r="G791" s="211"/>
      <c r="H791" s="212"/>
      <c r="I791" s="212"/>
      <c r="J791" s="212"/>
      <c r="K791" s="213"/>
    </row>
    <row r="792" spans="1:11" ht="15">
      <c r="A792" s="209"/>
      <c r="B792" s="209"/>
      <c r="C792" s="209"/>
      <c r="D792" s="209"/>
      <c r="E792" s="209"/>
      <c r="F792" s="210"/>
      <c r="G792" s="211"/>
      <c r="H792" s="212"/>
      <c r="I792" s="212"/>
      <c r="J792" s="212"/>
      <c r="K792" s="213"/>
    </row>
    <row r="793" spans="1:11" ht="15">
      <c r="A793" s="209"/>
      <c r="B793" s="209"/>
      <c r="C793" s="209"/>
      <c r="D793" s="209"/>
      <c r="E793" s="209"/>
      <c r="F793" s="210"/>
      <c r="G793" s="211"/>
      <c r="H793" s="212"/>
      <c r="I793" s="212"/>
      <c r="J793" s="212"/>
      <c r="K793" s="213"/>
    </row>
    <row r="794" spans="1:11" ht="15">
      <c r="A794" s="209"/>
      <c r="B794" s="209"/>
      <c r="C794" s="209"/>
      <c r="D794" s="209"/>
      <c r="E794" s="209"/>
      <c r="F794" s="210"/>
      <c r="G794" s="211"/>
      <c r="H794" s="212"/>
      <c r="I794" s="212"/>
      <c r="J794" s="212"/>
      <c r="K794" s="213"/>
    </row>
    <row r="795" spans="1:11" ht="15">
      <c r="A795" s="209"/>
      <c r="B795" s="209"/>
      <c r="C795" s="209"/>
      <c r="D795" s="209"/>
      <c r="E795" s="209"/>
      <c r="F795" s="210"/>
      <c r="G795" s="211"/>
      <c r="H795" s="212"/>
      <c r="I795" s="212"/>
      <c r="J795" s="212"/>
      <c r="K795" s="213"/>
    </row>
    <row r="796" spans="1:11" ht="15">
      <c r="A796" s="209"/>
      <c r="B796" s="209"/>
      <c r="C796" s="209"/>
      <c r="D796" s="209"/>
      <c r="E796" s="209"/>
      <c r="F796" s="210"/>
      <c r="G796" s="211"/>
      <c r="H796" s="212"/>
      <c r="I796" s="212"/>
      <c r="J796" s="212"/>
      <c r="K796" s="213"/>
    </row>
    <row r="797" spans="1:11" ht="15">
      <c r="A797" s="209"/>
      <c r="B797" s="209"/>
      <c r="C797" s="209"/>
      <c r="D797" s="209"/>
      <c r="E797" s="209"/>
      <c r="F797" s="210"/>
      <c r="G797" s="211"/>
      <c r="H797" s="212"/>
      <c r="I797" s="212"/>
      <c r="J797" s="212"/>
      <c r="K797" s="213"/>
    </row>
    <row r="798" spans="1:11" ht="15">
      <c r="A798" s="209"/>
      <c r="B798" s="209"/>
      <c r="C798" s="209"/>
      <c r="D798" s="209"/>
      <c r="E798" s="209"/>
      <c r="F798" s="210"/>
      <c r="G798" s="211"/>
      <c r="H798" s="212"/>
      <c r="I798" s="212"/>
      <c r="J798" s="212"/>
      <c r="K798" s="213"/>
    </row>
    <row r="799" spans="1:11" ht="15">
      <c r="A799" s="209"/>
      <c r="B799" s="209"/>
      <c r="C799" s="209"/>
      <c r="D799" s="209"/>
      <c r="E799" s="209"/>
      <c r="F799" s="210"/>
      <c r="G799" s="211"/>
      <c r="H799" s="212"/>
      <c r="I799" s="212"/>
      <c r="J799" s="212"/>
      <c r="K799" s="213"/>
    </row>
    <row r="800" spans="1:11" ht="15">
      <c r="A800" s="209"/>
      <c r="B800" s="209"/>
      <c r="C800" s="209"/>
      <c r="D800" s="209"/>
      <c r="E800" s="209"/>
      <c r="F800" s="210"/>
      <c r="G800" s="211"/>
      <c r="H800" s="212"/>
      <c r="I800" s="212"/>
      <c r="J800" s="212"/>
      <c r="K800" s="213"/>
    </row>
    <row r="801" spans="1:11" ht="15">
      <c r="A801" s="209"/>
      <c r="B801" s="209"/>
      <c r="C801" s="209"/>
      <c r="D801" s="209"/>
      <c r="E801" s="209"/>
      <c r="F801" s="210"/>
      <c r="G801" s="211"/>
      <c r="H801" s="212"/>
      <c r="I801" s="212"/>
      <c r="J801" s="212"/>
      <c r="K801" s="213"/>
    </row>
    <row r="802" spans="1:11" ht="15">
      <c r="A802" s="209"/>
      <c r="B802" s="209"/>
      <c r="C802" s="209"/>
      <c r="D802" s="209"/>
      <c r="E802" s="209"/>
      <c r="F802" s="210"/>
      <c r="G802" s="211"/>
      <c r="H802" s="212"/>
      <c r="I802" s="212"/>
      <c r="J802" s="212"/>
      <c r="K802" s="213"/>
    </row>
    <row r="803" spans="1:11" ht="15">
      <c r="A803" s="209"/>
      <c r="B803" s="209"/>
      <c r="C803" s="209"/>
      <c r="D803" s="209"/>
      <c r="E803" s="209"/>
      <c r="F803" s="210"/>
      <c r="G803" s="211"/>
      <c r="H803" s="212"/>
      <c r="I803" s="212"/>
      <c r="J803" s="212"/>
      <c r="K803" s="213"/>
    </row>
    <row r="804" spans="1:11" ht="15">
      <c r="A804" s="209"/>
      <c r="B804" s="209"/>
      <c r="C804" s="209"/>
      <c r="D804" s="209"/>
      <c r="E804" s="209"/>
      <c r="F804" s="210"/>
      <c r="G804" s="211"/>
      <c r="H804" s="212"/>
      <c r="I804" s="212"/>
      <c r="J804" s="212"/>
      <c r="K804" s="213"/>
    </row>
    <row r="805" spans="1:11" ht="15">
      <c r="A805" s="209"/>
      <c r="B805" s="209"/>
      <c r="C805" s="209"/>
      <c r="D805" s="209"/>
      <c r="E805" s="209"/>
      <c r="F805" s="210"/>
      <c r="G805" s="211"/>
      <c r="H805" s="212"/>
      <c r="I805" s="212"/>
      <c r="J805" s="212"/>
      <c r="K805" s="213"/>
    </row>
    <row r="806" spans="1:11" ht="15">
      <c r="A806" s="209"/>
      <c r="B806" s="209"/>
      <c r="C806" s="209"/>
      <c r="D806" s="209"/>
      <c r="E806" s="209"/>
      <c r="F806" s="210"/>
      <c r="G806" s="211"/>
      <c r="H806" s="212"/>
      <c r="I806" s="212"/>
      <c r="J806" s="212"/>
      <c r="K806" s="213"/>
    </row>
    <row r="807" spans="1:11" ht="15">
      <c r="A807" s="209"/>
      <c r="B807" s="209"/>
      <c r="C807" s="209"/>
      <c r="D807" s="209"/>
      <c r="E807" s="209"/>
      <c r="F807" s="210"/>
      <c r="G807" s="211"/>
      <c r="H807" s="212"/>
      <c r="I807" s="212"/>
      <c r="J807" s="212"/>
      <c r="K807" s="213"/>
    </row>
    <row r="808" spans="1:11" ht="15">
      <c r="A808" s="209"/>
      <c r="B808" s="209"/>
      <c r="C808" s="209"/>
      <c r="D808" s="209"/>
      <c r="E808" s="209"/>
      <c r="F808" s="210"/>
      <c r="G808" s="211"/>
      <c r="H808" s="212"/>
      <c r="I808" s="212"/>
      <c r="J808" s="212"/>
      <c r="K808" s="213"/>
    </row>
    <row r="809" spans="1:11" ht="15">
      <c r="A809" s="209"/>
      <c r="B809" s="209"/>
      <c r="C809" s="209"/>
      <c r="D809" s="209"/>
      <c r="E809" s="209"/>
      <c r="F809" s="210"/>
      <c r="G809" s="211"/>
      <c r="H809" s="212"/>
      <c r="I809" s="212"/>
      <c r="J809" s="212"/>
      <c r="K809" s="213"/>
    </row>
    <row r="810" spans="1:11" ht="15">
      <c r="A810" s="209"/>
      <c r="B810" s="209"/>
      <c r="C810" s="209"/>
      <c r="D810" s="209"/>
      <c r="E810" s="209"/>
      <c r="F810" s="210"/>
      <c r="G810" s="211"/>
      <c r="H810" s="212"/>
      <c r="I810" s="212"/>
      <c r="J810" s="212"/>
      <c r="K810" s="213"/>
    </row>
    <row r="811" spans="1:11" ht="15">
      <c r="A811" s="209"/>
      <c r="B811" s="209"/>
      <c r="C811" s="209"/>
      <c r="D811" s="209"/>
      <c r="E811" s="209"/>
      <c r="F811" s="210"/>
      <c r="G811" s="211"/>
      <c r="H811" s="212"/>
      <c r="I811" s="212"/>
      <c r="J811" s="212"/>
      <c r="K811" s="213"/>
    </row>
    <row r="812" spans="1:11" ht="15">
      <c r="A812" s="209"/>
      <c r="B812" s="209"/>
      <c r="C812" s="209"/>
      <c r="D812" s="209"/>
      <c r="E812" s="209"/>
      <c r="F812" s="210"/>
      <c r="G812" s="211"/>
      <c r="H812" s="212"/>
      <c r="I812" s="212"/>
      <c r="J812" s="212"/>
      <c r="K812" s="213"/>
    </row>
    <row r="813" spans="1:11" ht="15">
      <c r="A813" s="209"/>
      <c r="B813" s="209"/>
      <c r="C813" s="209"/>
      <c r="D813" s="209"/>
      <c r="E813" s="209"/>
      <c r="F813" s="210"/>
      <c r="G813" s="211"/>
      <c r="H813" s="212"/>
      <c r="I813" s="212"/>
      <c r="J813" s="212"/>
      <c r="K813" s="213"/>
    </row>
    <row r="814" spans="1:11" ht="15">
      <c r="A814" s="209"/>
      <c r="B814" s="209"/>
      <c r="C814" s="209"/>
      <c r="D814" s="209"/>
      <c r="E814" s="209"/>
      <c r="F814" s="210"/>
      <c r="G814" s="211"/>
      <c r="H814" s="212"/>
      <c r="I814" s="212"/>
      <c r="J814" s="212"/>
      <c r="K814" s="213"/>
    </row>
    <row r="815" spans="1:11" ht="15">
      <c r="A815" s="209"/>
      <c r="B815" s="209"/>
      <c r="C815" s="209"/>
      <c r="D815" s="209"/>
      <c r="E815" s="209"/>
      <c r="F815" s="210"/>
      <c r="G815" s="211"/>
      <c r="H815" s="212"/>
      <c r="I815" s="212"/>
      <c r="J815" s="212"/>
      <c r="K815" s="213"/>
    </row>
    <row r="816" spans="1:11" ht="15">
      <c r="A816" s="209"/>
      <c r="B816" s="209"/>
      <c r="C816" s="209"/>
      <c r="D816" s="209"/>
      <c r="E816" s="209"/>
      <c r="F816" s="210"/>
      <c r="G816" s="211"/>
      <c r="H816" s="212"/>
      <c r="I816" s="212"/>
      <c r="J816" s="212"/>
      <c r="K816" s="213"/>
    </row>
    <row r="817" spans="1:11" ht="15">
      <c r="A817" s="209"/>
      <c r="B817" s="209"/>
      <c r="C817" s="209"/>
      <c r="D817" s="209"/>
      <c r="E817" s="209"/>
      <c r="F817" s="210"/>
      <c r="G817" s="211"/>
      <c r="H817" s="212"/>
      <c r="I817" s="212"/>
      <c r="J817" s="212"/>
      <c r="K817" s="213"/>
    </row>
  </sheetData>
  <sheetProtection sort="0"/>
  <autoFilter ref="A2:K2" xr:uid="{00000000-0009-0000-0000-000005000000}"/>
  <mergeCells count="1">
    <mergeCell ref="A1:K1"/>
  </mergeCells>
  <conditionalFormatting sqref="J3:J817">
    <cfRule type="cellIs" dxfId="128" priority="1" operator="equal">
      <formula>"Other Regional Org. (specify in the comments)"</formula>
    </cfRule>
    <cfRule type="cellIs" dxfId="127" priority="2" operator="equal">
      <formula>"AFCAC"</formula>
    </cfRule>
    <cfRule type="cellIs" dxfId="126" priority="3" operator="equal">
      <formula>"WACAF"</formula>
    </cfRule>
    <cfRule type="cellIs" dxfId="125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17" xr:uid="{00000000-0002-0000-05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17" xr:uid="{00000000-0002-0000-05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17" xr:uid="{00000000-0002-0000-0500-000002000000}">
      <formula1>"Virtual, Onsite"</formula1>
    </dataValidation>
    <dataValidation type="list" allowBlank="1" showInputMessage="1" showErrorMessage="1" promptTitle="Select the dropdown list " prompt="ESAF, WACAF, AFCAC Other Regional Org" sqref="J3:J817" xr:uid="{00000000-0002-0000-0500-000003000000}">
      <formula1>"ESAF, WACAF,AFCAC, Other Regional Org. (specify in the comments)"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Z816"/>
  <sheetViews>
    <sheetView zoomScale="78" zoomScaleNormal="78" workbookViewId="0">
      <pane ySplit="2" topLeftCell="A94" activePane="bottomLeft" state="frozen"/>
      <selection activeCell="D14" sqref="D14:H22 L14:N22 P14:P22 Y14:XFD22 D27:H27 L27:N27 P27 Y27:XFD27 D33:H57 L33:N57 P33:P57 Y33:XFD57 D62:H74 L62:N74 P62:P74 Y62:XFD74 D90:H97 L90:N97 P90:P97 Y90:XFD97 D104:H105 L104:N105 P104:P105 Y104:XFD105"/>
      <selection pane="bottomLeft" activeCell="D14" sqref="D14:H22 L14:N22 P14:P22 Y14:XFD22 D27:H27 L27:N27 P27 Y27:XFD27 D33:H57 L33:N57 P33:P57 Y33:XFD57 D62:H74 L62:N74 P62:P74 Y62:XFD74 D90:H97 L90:N97 P90:P97 Y90:XFD97 D104:H105 L104:N105 P104:P105 Y104:XFD105"/>
    </sheetView>
  </sheetViews>
  <sheetFormatPr baseColWidth="10" defaultColWidth="8.7109375" defaultRowHeight="15.75"/>
  <cols>
    <col min="1" max="1" width="2.140625" style="231" hidden="1" customWidth="1"/>
    <col min="2" max="2" width="15.42578125" style="308" hidden="1" customWidth="1"/>
    <col min="3" max="3" width="16.140625" style="308" hidden="1" customWidth="1"/>
    <col min="4" max="4" width="16.140625" style="308" customWidth="1"/>
    <col min="5" max="5" width="20.28515625" style="309" customWidth="1"/>
    <col min="6" max="6" width="23.5703125" style="310" customWidth="1"/>
    <col min="7" max="7" width="39.140625" style="310" customWidth="1"/>
    <col min="8" max="8" width="21" style="8" customWidth="1"/>
    <col min="9" max="9" width="22.140625" style="8" hidden="1" customWidth="1"/>
    <col min="10" max="10" width="22" style="311" hidden="1" customWidth="1"/>
    <col min="11" max="11" width="15.85546875" style="8" hidden="1" customWidth="1"/>
    <col min="12" max="12" width="25.85546875" style="8" customWidth="1"/>
    <col min="13" max="13" width="20.7109375" style="320" customWidth="1"/>
    <col min="14" max="14" width="16.140625" style="313" customWidth="1"/>
    <col min="15" max="15" width="11.7109375" style="314" hidden="1" customWidth="1"/>
    <col min="16" max="16" width="16.5703125" style="314" customWidth="1"/>
    <col min="17" max="17" width="16.5703125" style="314" hidden="1" customWidth="1"/>
    <col min="18" max="18" width="16.140625" style="314" hidden="1" customWidth="1"/>
    <col min="19" max="19" width="19.5703125" style="315" hidden="1" customWidth="1"/>
    <col min="20" max="20" width="18.7109375" style="316" hidden="1" customWidth="1"/>
    <col min="21" max="21" width="11" style="316" hidden="1" customWidth="1"/>
    <col min="22" max="22" width="9.42578125" style="316" hidden="1" customWidth="1"/>
    <col min="23" max="23" width="8.5703125" style="317" hidden="1" customWidth="1"/>
    <col min="24" max="24" width="14.7109375" style="231" hidden="1" customWidth="1"/>
    <col min="25" max="25" width="20.42578125" style="217" customWidth="1"/>
    <col min="26" max="26" width="41.140625" style="231" customWidth="1"/>
  </cols>
  <sheetData>
    <row r="1" spans="1:26" ht="36.75" thickBot="1">
      <c r="B1" s="539" t="s">
        <v>1050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1"/>
    </row>
    <row r="2" spans="1:26" ht="50.25" thickBot="1">
      <c r="A2" s="232" t="s">
        <v>1051</v>
      </c>
      <c r="B2" s="233" t="s">
        <v>1052</v>
      </c>
      <c r="C2" s="234" t="s">
        <v>1053</v>
      </c>
      <c r="D2" s="204" t="s">
        <v>682</v>
      </c>
      <c r="E2" s="234" t="s">
        <v>1054</v>
      </c>
      <c r="F2" s="234" t="s">
        <v>1055</v>
      </c>
      <c r="G2" s="234" t="s">
        <v>4</v>
      </c>
      <c r="H2" s="234" t="s">
        <v>5</v>
      </c>
      <c r="I2" s="234" t="s">
        <v>1056</v>
      </c>
      <c r="J2" s="234" t="s">
        <v>1057</v>
      </c>
      <c r="K2" s="234" t="s">
        <v>1058</v>
      </c>
      <c r="L2" s="234" t="s">
        <v>6</v>
      </c>
      <c r="M2" s="235" t="s">
        <v>7</v>
      </c>
      <c r="N2" s="236" t="s">
        <v>1059</v>
      </c>
      <c r="O2" s="234" t="s">
        <v>1060</v>
      </c>
      <c r="P2" s="234" t="s">
        <v>1061</v>
      </c>
      <c r="Q2" s="234" t="s">
        <v>1062</v>
      </c>
      <c r="R2" s="237" t="s">
        <v>1063</v>
      </c>
      <c r="S2" s="234" t="s">
        <v>1064</v>
      </c>
      <c r="T2" s="234" t="s">
        <v>1065</v>
      </c>
      <c r="U2" s="234" t="s">
        <v>1066</v>
      </c>
      <c r="V2" s="234" t="s">
        <v>1067</v>
      </c>
      <c r="W2" s="234" t="s">
        <v>1068</v>
      </c>
      <c r="X2" s="238" t="s">
        <v>1069</v>
      </c>
      <c r="Y2" s="205" t="s">
        <v>688</v>
      </c>
      <c r="Z2" s="234" t="s">
        <v>1070</v>
      </c>
    </row>
    <row r="3" spans="1:26" ht="34.5" hidden="1" customHeight="1">
      <c r="B3" s="239">
        <v>1</v>
      </c>
      <c r="C3" s="239" t="str">
        <f>"Q"&amp;ROUNDUP(MONTH(M3)/3,0)</f>
        <v>Q2</v>
      </c>
      <c r="D3" s="239" t="s">
        <v>12</v>
      </c>
      <c r="E3" s="240" t="s">
        <v>129</v>
      </c>
      <c r="F3" s="241" t="s">
        <v>289</v>
      </c>
      <c r="G3" s="242" t="s">
        <v>1071</v>
      </c>
      <c r="H3" s="243" t="s">
        <v>328</v>
      </c>
      <c r="I3" s="243" t="s">
        <v>1072</v>
      </c>
      <c r="J3" s="243" t="s">
        <v>1073</v>
      </c>
      <c r="K3" s="243">
        <v>3</v>
      </c>
      <c r="L3" s="244" t="s">
        <v>151</v>
      </c>
      <c r="M3" s="245">
        <v>45080</v>
      </c>
      <c r="N3" s="246">
        <v>45141</v>
      </c>
      <c r="O3" s="243">
        <v>3</v>
      </c>
      <c r="P3" s="243" t="s">
        <v>236</v>
      </c>
      <c r="Q3" s="243" t="s">
        <v>1074</v>
      </c>
      <c r="R3" s="247" t="s">
        <v>1075</v>
      </c>
      <c r="S3" s="248" t="s">
        <v>1076</v>
      </c>
      <c r="T3" s="249" t="s">
        <v>1077</v>
      </c>
      <c r="U3" s="240">
        <v>15</v>
      </c>
      <c r="V3" s="249" t="s">
        <v>1078</v>
      </c>
      <c r="W3" s="240"/>
      <c r="X3" s="250" t="s">
        <v>1079</v>
      </c>
      <c r="Y3" s="220" t="s">
        <v>21</v>
      </c>
      <c r="Z3" s="251"/>
    </row>
    <row r="4" spans="1:26" ht="33.75" hidden="1" customHeight="1">
      <c r="B4" s="239">
        <v>2</v>
      </c>
      <c r="C4" s="239" t="str">
        <f>"Q"&amp;ROUNDUP(MONTH(M4)/3,0)</f>
        <v>Q2</v>
      </c>
      <c r="D4" s="239" t="s">
        <v>12</v>
      </c>
      <c r="E4" s="240" t="s">
        <v>239</v>
      </c>
      <c r="F4" s="249" t="s">
        <v>289</v>
      </c>
      <c r="G4" s="242" t="s">
        <v>1080</v>
      </c>
      <c r="H4" s="243" t="s">
        <v>328</v>
      </c>
      <c r="I4" s="243" t="s">
        <v>1072</v>
      </c>
      <c r="J4" s="243" t="s">
        <v>1081</v>
      </c>
      <c r="K4" s="243">
        <v>2</v>
      </c>
      <c r="L4" s="244" t="s">
        <v>241</v>
      </c>
      <c r="M4" s="245">
        <v>45048</v>
      </c>
      <c r="N4" s="246">
        <v>45050</v>
      </c>
      <c r="O4" s="243">
        <v>3</v>
      </c>
      <c r="P4" s="243" t="s">
        <v>236</v>
      </c>
      <c r="Q4" s="243" t="s">
        <v>1074</v>
      </c>
      <c r="R4" s="240" t="s">
        <v>1082</v>
      </c>
      <c r="S4" s="252" t="s">
        <v>1083</v>
      </c>
      <c r="T4" s="249" t="s">
        <v>1084</v>
      </c>
      <c r="U4" s="240"/>
      <c r="V4" s="249" t="s">
        <v>1085</v>
      </c>
      <c r="W4" s="240"/>
      <c r="X4" s="250"/>
      <c r="Y4" s="220" t="s">
        <v>21</v>
      </c>
      <c r="Z4" s="251"/>
    </row>
    <row r="5" spans="1:26" ht="29.25" hidden="1" customHeight="1">
      <c r="B5" s="239">
        <v>3</v>
      </c>
      <c r="C5" s="239" t="str">
        <f>"Q"&amp;ROUNDUP(MONTH(M5)/3,0)</f>
        <v>Q2</v>
      </c>
      <c r="D5" s="239" t="s">
        <v>12</v>
      </c>
      <c r="E5" s="240" t="s">
        <v>129</v>
      </c>
      <c r="F5" s="249" t="s">
        <v>289</v>
      </c>
      <c r="G5" s="242" t="s">
        <v>1086</v>
      </c>
      <c r="H5" s="243" t="s">
        <v>328</v>
      </c>
      <c r="I5" s="243" t="s">
        <v>1072</v>
      </c>
      <c r="J5" s="243" t="s">
        <v>1073</v>
      </c>
      <c r="K5" s="243">
        <v>2</v>
      </c>
      <c r="L5" s="244" t="s">
        <v>151</v>
      </c>
      <c r="M5" s="245">
        <v>45083</v>
      </c>
      <c r="N5" s="246">
        <v>45085</v>
      </c>
      <c r="O5" s="243">
        <v>3</v>
      </c>
      <c r="P5" s="243" t="s">
        <v>1087</v>
      </c>
      <c r="Q5" s="243" t="s">
        <v>1074</v>
      </c>
      <c r="R5" s="240" t="s">
        <v>1075</v>
      </c>
      <c r="S5" s="252" t="s">
        <v>1076</v>
      </c>
      <c r="T5" s="249" t="s">
        <v>1084</v>
      </c>
      <c r="U5" s="240"/>
      <c r="V5" s="249" t="s">
        <v>1085</v>
      </c>
      <c r="W5" s="240"/>
      <c r="X5" s="250"/>
      <c r="Y5" s="220" t="s">
        <v>21</v>
      </c>
      <c r="Z5" s="251"/>
    </row>
    <row r="6" spans="1:26" ht="55.5" hidden="1" customHeight="1">
      <c r="B6" s="239">
        <v>4</v>
      </c>
      <c r="C6" s="239" t="str">
        <f>"Q"&amp;ROUNDUP(MONTH(M6)/3,0)</f>
        <v>Q1</v>
      </c>
      <c r="D6" s="239" t="s">
        <v>12</v>
      </c>
      <c r="E6" s="240" t="s">
        <v>239</v>
      </c>
      <c r="F6" s="249" t="s">
        <v>289</v>
      </c>
      <c r="G6" s="242" t="s">
        <v>1088</v>
      </c>
      <c r="H6" s="243" t="s">
        <v>1089</v>
      </c>
      <c r="I6" s="243" t="s">
        <v>1072</v>
      </c>
      <c r="J6" s="243" t="s">
        <v>1081</v>
      </c>
      <c r="K6" s="243">
        <v>2</v>
      </c>
      <c r="L6" s="244" t="s">
        <v>241</v>
      </c>
      <c r="M6" s="253">
        <v>44989</v>
      </c>
      <c r="N6" s="245">
        <v>45050</v>
      </c>
      <c r="O6" s="243">
        <v>3</v>
      </c>
      <c r="P6" s="243" t="s">
        <v>1090</v>
      </c>
      <c r="Q6" s="243" t="s">
        <v>1074</v>
      </c>
      <c r="R6" s="240" t="s">
        <v>1082</v>
      </c>
      <c r="S6" s="252" t="s">
        <v>1091</v>
      </c>
      <c r="T6" s="249" t="s">
        <v>1092</v>
      </c>
      <c r="U6" s="240">
        <v>30</v>
      </c>
      <c r="V6" s="249" t="s">
        <v>1085</v>
      </c>
      <c r="W6" s="240"/>
      <c r="X6" s="250" t="s">
        <v>1093</v>
      </c>
      <c r="Y6" s="220" t="s">
        <v>21</v>
      </c>
      <c r="Z6" s="251"/>
    </row>
    <row r="7" spans="1:26" ht="42" hidden="1" customHeight="1">
      <c r="B7" s="239">
        <v>5</v>
      </c>
      <c r="C7" s="239"/>
      <c r="D7" s="239" t="s">
        <v>12</v>
      </c>
      <c r="E7" s="240" t="s">
        <v>239</v>
      </c>
      <c r="F7" s="249" t="s">
        <v>289</v>
      </c>
      <c r="G7" s="242" t="s">
        <v>1094</v>
      </c>
      <c r="H7" s="243" t="s">
        <v>353</v>
      </c>
      <c r="I7" s="243" t="s">
        <v>1072</v>
      </c>
      <c r="J7" s="243" t="s">
        <v>1095</v>
      </c>
      <c r="K7" s="243">
        <v>4</v>
      </c>
      <c r="L7" s="244" t="s">
        <v>1096</v>
      </c>
      <c r="M7" s="246" t="s">
        <v>396</v>
      </c>
      <c r="N7" s="246" t="s">
        <v>396</v>
      </c>
      <c r="O7" s="243">
        <v>1</v>
      </c>
      <c r="P7" s="243" t="s">
        <v>740</v>
      </c>
      <c r="Q7" s="243" t="s">
        <v>54</v>
      </c>
      <c r="R7" s="240" t="s">
        <v>1082</v>
      </c>
      <c r="S7" s="252" t="s">
        <v>1097</v>
      </c>
      <c r="T7" s="249" t="s">
        <v>1084</v>
      </c>
      <c r="U7" s="240"/>
      <c r="V7" s="249" t="s">
        <v>1085</v>
      </c>
      <c r="W7" s="240"/>
      <c r="X7" s="250"/>
      <c r="Y7" s="220" t="s">
        <v>21</v>
      </c>
      <c r="Z7" s="251"/>
    </row>
    <row r="8" spans="1:26" ht="41.25" hidden="1" customHeight="1">
      <c r="B8" s="239">
        <v>6</v>
      </c>
      <c r="C8" s="239"/>
      <c r="D8" s="239" t="s">
        <v>12</v>
      </c>
      <c r="E8" s="240" t="s">
        <v>239</v>
      </c>
      <c r="F8" s="249" t="s">
        <v>289</v>
      </c>
      <c r="G8" s="242" t="s">
        <v>1098</v>
      </c>
      <c r="H8" s="243" t="s">
        <v>353</v>
      </c>
      <c r="I8" s="243" t="s">
        <v>1072</v>
      </c>
      <c r="J8" s="243" t="s">
        <v>1081</v>
      </c>
      <c r="K8" s="243">
        <v>2</v>
      </c>
      <c r="L8" s="244" t="s">
        <v>241</v>
      </c>
      <c r="M8" s="246" t="s">
        <v>396</v>
      </c>
      <c r="N8" s="246" t="s">
        <v>396</v>
      </c>
      <c r="O8" s="243">
        <v>1</v>
      </c>
      <c r="P8" s="243" t="s">
        <v>740</v>
      </c>
      <c r="Q8" s="243" t="s">
        <v>54</v>
      </c>
      <c r="R8" s="240" t="s">
        <v>1082</v>
      </c>
      <c r="S8" s="252" t="s">
        <v>1091</v>
      </c>
      <c r="T8" s="249" t="s">
        <v>1084</v>
      </c>
      <c r="U8" s="240"/>
      <c r="V8" s="249" t="s">
        <v>1085</v>
      </c>
      <c r="W8" s="240"/>
      <c r="X8" s="250"/>
      <c r="Y8" s="220" t="s">
        <v>21</v>
      </c>
      <c r="Z8" s="251"/>
    </row>
    <row r="9" spans="1:26" ht="44.25" hidden="1" customHeight="1">
      <c r="B9" s="239">
        <v>7</v>
      </c>
      <c r="C9" s="239"/>
      <c r="D9" s="239" t="s">
        <v>12</v>
      </c>
      <c r="E9" s="240" t="s">
        <v>129</v>
      </c>
      <c r="F9" s="249" t="s">
        <v>289</v>
      </c>
      <c r="G9" s="242" t="s">
        <v>1099</v>
      </c>
      <c r="H9" s="243" t="s">
        <v>353</v>
      </c>
      <c r="I9" s="243" t="s">
        <v>1072</v>
      </c>
      <c r="J9" s="243" t="s">
        <v>1100</v>
      </c>
      <c r="K9" s="243">
        <v>2</v>
      </c>
      <c r="L9" s="244" t="s">
        <v>151</v>
      </c>
      <c r="M9" s="246" t="s">
        <v>396</v>
      </c>
      <c r="N9" s="246" t="s">
        <v>396</v>
      </c>
      <c r="O9" s="243">
        <v>1</v>
      </c>
      <c r="P9" s="243" t="s">
        <v>740</v>
      </c>
      <c r="Q9" s="243" t="s">
        <v>54</v>
      </c>
      <c r="R9" s="240" t="s">
        <v>1075</v>
      </c>
      <c r="S9" s="252" t="s">
        <v>1076</v>
      </c>
      <c r="T9" s="249" t="s">
        <v>1084</v>
      </c>
      <c r="U9" s="240"/>
      <c r="V9" s="249" t="s">
        <v>1085</v>
      </c>
      <c r="W9" s="240"/>
      <c r="X9" s="250"/>
      <c r="Y9" s="220" t="s">
        <v>21</v>
      </c>
      <c r="Z9" s="251"/>
    </row>
    <row r="10" spans="1:26" ht="42" hidden="1" customHeight="1">
      <c r="B10" s="239">
        <v>8</v>
      </c>
      <c r="C10" s="239"/>
      <c r="D10" s="239" t="s">
        <v>12</v>
      </c>
      <c r="E10" s="240" t="s">
        <v>239</v>
      </c>
      <c r="F10" s="249" t="s">
        <v>289</v>
      </c>
      <c r="G10" s="242" t="s">
        <v>1088</v>
      </c>
      <c r="H10" s="243" t="s">
        <v>1089</v>
      </c>
      <c r="I10" s="243" t="s">
        <v>1072</v>
      </c>
      <c r="J10" s="243" t="s">
        <v>1081</v>
      </c>
      <c r="K10" s="243">
        <v>2</v>
      </c>
      <c r="L10" s="244" t="s">
        <v>241</v>
      </c>
      <c r="M10" s="246" t="s">
        <v>396</v>
      </c>
      <c r="N10" s="246" t="s">
        <v>396</v>
      </c>
      <c r="O10" s="243">
        <v>3</v>
      </c>
      <c r="P10" s="243" t="s">
        <v>1101</v>
      </c>
      <c r="Q10" s="243" t="s">
        <v>1074</v>
      </c>
      <c r="R10" s="240" t="s">
        <v>1082</v>
      </c>
      <c r="S10" s="252" t="s">
        <v>1091</v>
      </c>
      <c r="T10" s="249" t="s">
        <v>1092</v>
      </c>
      <c r="U10" s="240">
        <v>30</v>
      </c>
      <c r="V10" s="249" t="s">
        <v>1085</v>
      </c>
      <c r="W10" s="240"/>
      <c r="X10" s="250"/>
      <c r="Y10" s="220" t="s">
        <v>21</v>
      </c>
      <c r="Z10" s="251"/>
    </row>
    <row r="11" spans="1:26" ht="40.5" hidden="1" customHeight="1">
      <c r="B11" s="239">
        <v>9</v>
      </c>
      <c r="C11" s="239" t="s">
        <v>1102</v>
      </c>
      <c r="D11" s="239" t="s">
        <v>12</v>
      </c>
      <c r="E11" s="240" t="s">
        <v>1103</v>
      </c>
      <c r="F11" s="249" t="s">
        <v>289</v>
      </c>
      <c r="G11" s="242" t="s">
        <v>1104</v>
      </c>
      <c r="H11" s="243"/>
      <c r="I11" s="243" t="s">
        <v>1072</v>
      </c>
      <c r="J11" s="243"/>
      <c r="K11" s="243">
        <v>2</v>
      </c>
      <c r="L11" s="244" t="s">
        <v>287</v>
      </c>
      <c r="M11" s="246">
        <v>45119</v>
      </c>
      <c r="N11" s="246">
        <v>45119</v>
      </c>
      <c r="O11" s="243">
        <v>1</v>
      </c>
      <c r="P11" s="243" t="s">
        <v>236</v>
      </c>
      <c r="Q11" s="243" t="s">
        <v>1074</v>
      </c>
      <c r="R11" s="240" t="s">
        <v>1082</v>
      </c>
      <c r="S11" s="252" t="s">
        <v>1105</v>
      </c>
      <c r="T11" s="249" t="s">
        <v>1084</v>
      </c>
      <c r="U11" s="240"/>
      <c r="V11" s="249" t="s">
        <v>1085</v>
      </c>
      <c r="W11" s="240"/>
      <c r="X11" s="250"/>
      <c r="Y11" s="220" t="s">
        <v>21</v>
      </c>
      <c r="Z11" s="251"/>
    </row>
    <row r="12" spans="1:26" ht="33.75" hidden="1" customHeight="1">
      <c r="B12" s="239">
        <v>10</v>
      </c>
      <c r="C12" s="239" t="s">
        <v>1102</v>
      </c>
      <c r="D12" s="239" t="s">
        <v>12</v>
      </c>
      <c r="E12" s="240" t="s">
        <v>239</v>
      </c>
      <c r="F12" s="249" t="s">
        <v>289</v>
      </c>
      <c r="G12" s="242" t="s">
        <v>1106</v>
      </c>
      <c r="H12" s="243" t="s">
        <v>1107</v>
      </c>
      <c r="I12" s="243" t="s">
        <v>1072</v>
      </c>
      <c r="J12" s="243" t="s">
        <v>1081</v>
      </c>
      <c r="K12" s="243">
        <v>1</v>
      </c>
      <c r="L12" s="244" t="s">
        <v>241</v>
      </c>
      <c r="M12" s="246" t="s">
        <v>1108</v>
      </c>
      <c r="N12" s="246" t="s">
        <v>1109</v>
      </c>
      <c r="O12" s="243">
        <v>4</v>
      </c>
      <c r="P12" s="243" t="s">
        <v>1110</v>
      </c>
      <c r="Q12" s="243" t="s">
        <v>1074</v>
      </c>
      <c r="R12" s="240" t="s">
        <v>1082</v>
      </c>
      <c r="S12" s="252" t="s">
        <v>1111</v>
      </c>
      <c r="T12" s="249" t="s">
        <v>1084</v>
      </c>
      <c r="U12" s="240"/>
      <c r="V12" s="249" t="s">
        <v>1085</v>
      </c>
      <c r="W12" s="240"/>
      <c r="X12" s="250"/>
      <c r="Y12" s="220" t="s">
        <v>21</v>
      </c>
      <c r="Z12" s="251"/>
    </row>
    <row r="13" spans="1:26" ht="33.75" hidden="1" customHeight="1">
      <c r="B13" s="239">
        <v>11</v>
      </c>
      <c r="C13" s="239"/>
      <c r="D13" s="239" t="s">
        <v>12</v>
      </c>
      <c r="E13" s="240" t="s">
        <v>129</v>
      </c>
      <c r="F13" s="249" t="s">
        <v>289</v>
      </c>
      <c r="G13" s="242" t="s">
        <v>1112</v>
      </c>
      <c r="H13" s="240" t="s">
        <v>1113</v>
      </c>
      <c r="I13" s="243" t="s">
        <v>1072</v>
      </c>
      <c r="J13" s="243" t="s">
        <v>1100</v>
      </c>
      <c r="K13" s="243">
        <v>2</v>
      </c>
      <c r="L13" s="244" t="s">
        <v>151</v>
      </c>
      <c r="M13" s="246" t="s">
        <v>396</v>
      </c>
      <c r="N13" s="246" t="s">
        <v>396</v>
      </c>
      <c r="O13" s="243"/>
      <c r="P13" s="243" t="s">
        <v>740</v>
      </c>
      <c r="Q13" s="243" t="s">
        <v>54</v>
      </c>
      <c r="R13" s="240" t="s">
        <v>1075</v>
      </c>
      <c r="S13" s="252" t="s">
        <v>1076</v>
      </c>
      <c r="T13" s="249" t="s">
        <v>1084</v>
      </c>
      <c r="U13" s="240"/>
      <c r="V13" s="249" t="s">
        <v>1085</v>
      </c>
      <c r="W13" s="240"/>
      <c r="X13" s="250"/>
      <c r="Y13" s="220" t="s">
        <v>21</v>
      </c>
      <c r="Z13" s="254"/>
    </row>
    <row r="14" spans="1:26" ht="31.5" customHeight="1">
      <c r="B14" s="239">
        <v>12</v>
      </c>
      <c r="C14" s="239" t="s">
        <v>1114</v>
      </c>
      <c r="D14" s="239" t="s">
        <v>12</v>
      </c>
      <c r="E14" s="240" t="s">
        <v>239</v>
      </c>
      <c r="F14" s="249" t="s">
        <v>14</v>
      </c>
      <c r="G14" s="242" t="s">
        <v>1115</v>
      </c>
      <c r="H14" s="243" t="s">
        <v>134</v>
      </c>
      <c r="I14" s="243" t="s">
        <v>1072</v>
      </c>
      <c r="J14" s="243" t="s">
        <v>740</v>
      </c>
      <c r="K14" s="243">
        <v>1</v>
      </c>
      <c r="L14" s="244" t="s">
        <v>241</v>
      </c>
      <c r="M14" s="246" t="s">
        <v>1116</v>
      </c>
      <c r="N14" s="246" t="s">
        <v>1117</v>
      </c>
      <c r="O14" s="243">
        <v>3</v>
      </c>
      <c r="P14" s="243" t="s">
        <v>1118</v>
      </c>
      <c r="Q14" s="243" t="s">
        <v>1074</v>
      </c>
      <c r="R14" s="240" t="s">
        <v>1082</v>
      </c>
      <c r="S14" s="252" t="s">
        <v>1091</v>
      </c>
      <c r="T14" s="249" t="s">
        <v>1084</v>
      </c>
      <c r="U14" s="240"/>
      <c r="V14" s="249" t="s">
        <v>1085</v>
      </c>
      <c r="W14" s="240"/>
      <c r="X14" s="250"/>
      <c r="Y14" s="220" t="s">
        <v>21</v>
      </c>
      <c r="Z14" s="254"/>
    </row>
    <row r="15" spans="1:26" ht="34.5" customHeight="1">
      <c r="B15" s="239">
        <v>13</v>
      </c>
      <c r="C15" s="239" t="s">
        <v>1119</v>
      </c>
      <c r="D15" s="239" t="s">
        <v>12</v>
      </c>
      <c r="E15" s="240" t="s">
        <v>239</v>
      </c>
      <c r="F15" s="249" t="s">
        <v>14</v>
      </c>
      <c r="G15" s="242" t="s">
        <v>1120</v>
      </c>
      <c r="H15" s="243" t="s">
        <v>36</v>
      </c>
      <c r="I15" s="243" t="s">
        <v>1072</v>
      </c>
      <c r="J15" s="243" t="s">
        <v>740</v>
      </c>
      <c r="K15" s="243">
        <v>1</v>
      </c>
      <c r="L15" s="244" t="s">
        <v>241</v>
      </c>
      <c r="M15" s="246" t="s">
        <v>1121</v>
      </c>
      <c r="N15" s="246" t="s">
        <v>1122</v>
      </c>
      <c r="O15" s="243">
        <v>3</v>
      </c>
      <c r="P15" s="243" t="s">
        <v>1123</v>
      </c>
      <c r="Q15" s="243" t="s">
        <v>1074</v>
      </c>
      <c r="R15" s="240" t="s">
        <v>1082</v>
      </c>
      <c r="S15" s="252" t="s">
        <v>1091</v>
      </c>
      <c r="T15" s="249" t="s">
        <v>1084</v>
      </c>
      <c r="U15" s="240"/>
      <c r="V15" s="249" t="s">
        <v>1085</v>
      </c>
      <c r="W15" s="240"/>
      <c r="X15" s="250"/>
      <c r="Y15" s="220" t="s">
        <v>21</v>
      </c>
      <c r="Z15" s="254"/>
    </row>
    <row r="16" spans="1:26" ht="31.5" customHeight="1">
      <c r="B16" s="239">
        <v>14</v>
      </c>
      <c r="C16" s="239" t="s">
        <v>1119</v>
      </c>
      <c r="D16" s="239" t="s">
        <v>12</v>
      </c>
      <c r="E16" s="240" t="s">
        <v>239</v>
      </c>
      <c r="F16" s="249" t="s">
        <v>14</v>
      </c>
      <c r="G16" s="242" t="s">
        <v>1120</v>
      </c>
      <c r="H16" s="243" t="s">
        <v>181</v>
      </c>
      <c r="I16" s="243" t="s">
        <v>1072</v>
      </c>
      <c r="J16" s="243" t="s">
        <v>740</v>
      </c>
      <c r="K16" s="243">
        <v>1</v>
      </c>
      <c r="L16" s="244" t="s">
        <v>241</v>
      </c>
      <c r="M16" s="246" t="s">
        <v>1124</v>
      </c>
      <c r="N16" s="246" t="s">
        <v>1125</v>
      </c>
      <c r="O16" s="243">
        <v>3</v>
      </c>
      <c r="P16" s="243" t="s">
        <v>1126</v>
      </c>
      <c r="Q16" s="243" t="s">
        <v>1074</v>
      </c>
      <c r="R16" s="240" t="s">
        <v>1082</v>
      </c>
      <c r="S16" s="252" t="s">
        <v>1091</v>
      </c>
      <c r="T16" s="249" t="s">
        <v>1084</v>
      </c>
      <c r="U16" s="240"/>
      <c r="V16" s="249" t="s">
        <v>1085</v>
      </c>
      <c r="W16" s="240"/>
      <c r="X16" s="250"/>
      <c r="Y16" s="220" t="s">
        <v>21</v>
      </c>
      <c r="Z16" s="254"/>
    </row>
    <row r="17" spans="2:26" ht="28.5" customHeight="1">
      <c r="B17" s="239">
        <v>15</v>
      </c>
      <c r="C17" s="239"/>
      <c r="D17" s="239" t="s">
        <v>12</v>
      </c>
      <c r="E17" s="240" t="s">
        <v>239</v>
      </c>
      <c r="F17" s="249" t="s">
        <v>14</v>
      </c>
      <c r="G17" s="242" t="s">
        <v>1120</v>
      </c>
      <c r="H17" s="243" t="s">
        <v>53</v>
      </c>
      <c r="I17" s="243" t="s">
        <v>1072</v>
      </c>
      <c r="J17" s="243" t="s">
        <v>740</v>
      </c>
      <c r="K17" s="243">
        <v>1</v>
      </c>
      <c r="L17" s="244" t="s">
        <v>241</v>
      </c>
      <c r="M17" s="246" t="s">
        <v>396</v>
      </c>
      <c r="N17" s="246" t="s">
        <v>396</v>
      </c>
      <c r="O17" s="243">
        <v>3</v>
      </c>
      <c r="P17" s="243" t="s">
        <v>246</v>
      </c>
      <c r="Q17" s="243" t="s">
        <v>1074</v>
      </c>
      <c r="R17" s="240" t="s">
        <v>1082</v>
      </c>
      <c r="S17" s="252" t="s">
        <v>1091</v>
      </c>
      <c r="T17" s="249" t="s">
        <v>1084</v>
      </c>
      <c r="U17" s="240"/>
      <c r="V17" s="249" t="s">
        <v>1085</v>
      </c>
      <c r="W17" s="240"/>
      <c r="X17" s="250"/>
      <c r="Y17" s="220" t="s">
        <v>21</v>
      </c>
      <c r="Z17" s="254"/>
    </row>
    <row r="18" spans="2:26" ht="34.5" customHeight="1">
      <c r="B18" s="239">
        <v>16</v>
      </c>
      <c r="C18" s="239"/>
      <c r="D18" s="239" t="s">
        <v>12</v>
      </c>
      <c r="E18" s="240" t="s">
        <v>239</v>
      </c>
      <c r="F18" s="249" t="s">
        <v>14</v>
      </c>
      <c r="G18" s="242" t="s">
        <v>1120</v>
      </c>
      <c r="H18" s="243" t="s">
        <v>45</v>
      </c>
      <c r="I18" s="243" t="s">
        <v>1072</v>
      </c>
      <c r="J18" s="243" t="s">
        <v>1081</v>
      </c>
      <c r="K18" s="243">
        <v>2</v>
      </c>
      <c r="L18" s="244" t="s">
        <v>241</v>
      </c>
      <c r="M18" s="246" t="s">
        <v>396</v>
      </c>
      <c r="N18" s="246" t="s">
        <v>396</v>
      </c>
      <c r="O18" s="243">
        <v>3</v>
      </c>
      <c r="P18" s="243" t="s">
        <v>626</v>
      </c>
      <c r="Q18" s="243" t="s">
        <v>1074</v>
      </c>
      <c r="R18" s="240" t="s">
        <v>1082</v>
      </c>
      <c r="S18" s="252" t="s">
        <v>1091</v>
      </c>
      <c r="T18" s="249" t="s">
        <v>1084</v>
      </c>
      <c r="U18" s="240"/>
      <c r="V18" s="249" t="s">
        <v>1085</v>
      </c>
      <c r="W18" s="240"/>
      <c r="X18" s="250"/>
      <c r="Y18" s="220" t="s">
        <v>21</v>
      </c>
      <c r="Z18" s="254"/>
    </row>
    <row r="19" spans="2:26" ht="34.5" customHeight="1">
      <c r="B19" s="239">
        <v>17</v>
      </c>
      <c r="C19" s="239"/>
      <c r="D19" s="239" t="s">
        <v>12</v>
      </c>
      <c r="E19" s="240" t="s">
        <v>239</v>
      </c>
      <c r="F19" s="249" t="s">
        <v>14</v>
      </c>
      <c r="G19" s="242" t="s">
        <v>1127</v>
      </c>
      <c r="H19" s="243" t="s">
        <v>1128</v>
      </c>
      <c r="I19" s="243" t="s">
        <v>1072</v>
      </c>
      <c r="J19" s="243" t="s">
        <v>1081</v>
      </c>
      <c r="K19" s="243">
        <v>2</v>
      </c>
      <c r="L19" s="244" t="s">
        <v>241</v>
      </c>
      <c r="M19" s="246" t="s">
        <v>396</v>
      </c>
      <c r="N19" s="246" t="s">
        <v>396</v>
      </c>
      <c r="O19" s="243"/>
      <c r="P19" s="243" t="s">
        <v>396</v>
      </c>
      <c r="Q19" s="243" t="s">
        <v>1074</v>
      </c>
      <c r="R19" s="240" t="s">
        <v>1082</v>
      </c>
      <c r="S19" s="252" t="s">
        <v>1105</v>
      </c>
      <c r="T19" s="249" t="s">
        <v>1129</v>
      </c>
      <c r="U19" s="240"/>
      <c r="V19" s="249" t="s">
        <v>1078</v>
      </c>
      <c r="W19" s="240"/>
      <c r="X19" s="250"/>
      <c r="Y19" s="220" t="s">
        <v>21</v>
      </c>
      <c r="Z19" s="254"/>
    </row>
    <row r="20" spans="2:26" ht="39" customHeight="1">
      <c r="B20" s="239">
        <v>18</v>
      </c>
      <c r="C20" s="239"/>
      <c r="D20" s="239" t="s">
        <v>12</v>
      </c>
      <c r="E20" s="240" t="s">
        <v>239</v>
      </c>
      <c r="F20" s="249" t="s">
        <v>14</v>
      </c>
      <c r="G20" s="242" t="s">
        <v>1127</v>
      </c>
      <c r="H20" s="243" t="s">
        <v>1128</v>
      </c>
      <c r="I20" s="243" t="s">
        <v>1072</v>
      </c>
      <c r="J20" s="243" t="s">
        <v>1081</v>
      </c>
      <c r="K20" s="243">
        <v>2</v>
      </c>
      <c r="L20" s="244" t="s">
        <v>241</v>
      </c>
      <c r="M20" s="246" t="s">
        <v>396</v>
      </c>
      <c r="N20" s="246" t="s">
        <v>396</v>
      </c>
      <c r="O20" s="243"/>
      <c r="P20" s="243" t="s">
        <v>396</v>
      </c>
      <c r="Q20" s="243" t="s">
        <v>1074</v>
      </c>
      <c r="R20" s="240" t="s">
        <v>1082</v>
      </c>
      <c r="S20" s="252" t="s">
        <v>1130</v>
      </c>
      <c r="T20" s="249" t="s">
        <v>1129</v>
      </c>
      <c r="U20" s="240"/>
      <c r="V20" s="249" t="s">
        <v>1078</v>
      </c>
      <c r="W20" s="240"/>
      <c r="X20" s="250"/>
      <c r="Y20" s="220" t="s">
        <v>21</v>
      </c>
      <c r="Z20" s="254"/>
    </row>
    <row r="21" spans="2:26" ht="31.5" customHeight="1">
      <c r="B21" s="239">
        <v>19</v>
      </c>
      <c r="C21" s="239"/>
      <c r="D21" s="239" t="s">
        <v>12</v>
      </c>
      <c r="E21" s="240" t="s">
        <v>239</v>
      </c>
      <c r="F21" s="249" t="s">
        <v>14</v>
      </c>
      <c r="G21" s="242" t="s">
        <v>1127</v>
      </c>
      <c r="H21" s="243" t="s">
        <v>1128</v>
      </c>
      <c r="I21" s="243" t="s">
        <v>1072</v>
      </c>
      <c r="J21" s="243" t="s">
        <v>1081</v>
      </c>
      <c r="K21" s="243">
        <v>2</v>
      </c>
      <c r="L21" s="244" t="s">
        <v>241</v>
      </c>
      <c r="M21" s="246" t="s">
        <v>396</v>
      </c>
      <c r="N21" s="246" t="s">
        <v>396</v>
      </c>
      <c r="O21" s="243"/>
      <c r="P21" s="243" t="s">
        <v>396</v>
      </c>
      <c r="Q21" s="243" t="s">
        <v>1074</v>
      </c>
      <c r="R21" s="240" t="s">
        <v>1082</v>
      </c>
      <c r="S21" s="252" t="s">
        <v>1131</v>
      </c>
      <c r="T21" s="249" t="s">
        <v>1129</v>
      </c>
      <c r="U21" s="240"/>
      <c r="V21" s="249" t="s">
        <v>1078</v>
      </c>
      <c r="W21" s="240"/>
      <c r="X21" s="250"/>
      <c r="Y21" s="220" t="s">
        <v>21</v>
      </c>
      <c r="Z21" s="254"/>
    </row>
    <row r="22" spans="2:26" ht="32.25" customHeight="1">
      <c r="B22" s="239">
        <v>20</v>
      </c>
      <c r="C22" s="239"/>
      <c r="D22" s="239" t="s">
        <v>12</v>
      </c>
      <c r="E22" s="240" t="s">
        <v>239</v>
      </c>
      <c r="F22" s="249" t="s">
        <v>14</v>
      </c>
      <c r="G22" s="242" t="s">
        <v>1127</v>
      </c>
      <c r="H22" s="243" t="s">
        <v>1128</v>
      </c>
      <c r="I22" s="243" t="s">
        <v>1072</v>
      </c>
      <c r="J22" s="243" t="s">
        <v>1081</v>
      </c>
      <c r="K22" s="243">
        <v>2</v>
      </c>
      <c r="L22" s="244" t="s">
        <v>241</v>
      </c>
      <c r="M22" s="246" t="s">
        <v>396</v>
      </c>
      <c r="N22" s="246" t="s">
        <v>396</v>
      </c>
      <c r="O22" s="243"/>
      <c r="P22" s="243" t="s">
        <v>396</v>
      </c>
      <c r="Q22" s="243" t="s">
        <v>1074</v>
      </c>
      <c r="R22" s="240" t="s">
        <v>1082</v>
      </c>
      <c r="S22" s="252" t="s">
        <v>1132</v>
      </c>
      <c r="T22" s="249" t="s">
        <v>1129</v>
      </c>
      <c r="U22" s="240"/>
      <c r="V22" s="249" t="s">
        <v>1078</v>
      </c>
      <c r="W22" s="240"/>
      <c r="X22" s="250"/>
      <c r="Y22" s="220" t="s">
        <v>21</v>
      </c>
      <c r="Z22" s="254"/>
    </row>
    <row r="23" spans="2:26" ht="34.5" hidden="1" customHeight="1">
      <c r="B23" s="239">
        <v>21</v>
      </c>
      <c r="C23" s="239" t="s">
        <v>1114</v>
      </c>
      <c r="D23" s="239" t="s">
        <v>12</v>
      </c>
      <c r="E23" s="240" t="s">
        <v>1103</v>
      </c>
      <c r="F23" s="249" t="s">
        <v>676</v>
      </c>
      <c r="G23" s="255" t="s">
        <v>1133</v>
      </c>
      <c r="H23" s="256" t="s">
        <v>328</v>
      </c>
      <c r="I23" s="243" t="s">
        <v>1134</v>
      </c>
      <c r="J23" s="243" t="s">
        <v>1134</v>
      </c>
      <c r="K23" s="256">
        <v>2</v>
      </c>
      <c r="L23" s="257" t="s">
        <v>287</v>
      </c>
      <c r="M23" s="253" t="s">
        <v>1135</v>
      </c>
      <c r="N23" s="243" t="s">
        <v>1018</v>
      </c>
      <c r="O23" s="243">
        <v>5</v>
      </c>
      <c r="P23" s="256" t="s">
        <v>236</v>
      </c>
      <c r="Q23" s="243" t="s">
        <v>1074</v>
      </c>
      <c r="R23" s="240"/>
      <c r="S23" s="252"/>
      <c r="T23" s="249" t="s">
        <v>1136</v>
      </c>
      <c r="U23" s="240">
        <v>25</v>
      </c>
      <c r="V23" s="249" t="s">
        <v>1078</v>
      </c>
      <c r="W23" s="240"/>
      <c r="X23" s="250"/>
      <c r="Y23" s="220" t="s">
        <v>21</v>
      </c>
      <c r="Z23" s="254"/>
    </row>
    <row r="24" spans="2:26" ht="45" hidden="1" customHeight="1">
      <c r="B24" s="239">
        <v>22</v>
      </c>
      <c r="C24" s="239" t="s">
        <v>1114</v>
      </c>
      <c r="D24" s="239" t="s">
        <v>12</v>
      </c>
      <c r="E24" s="240" t="s">
        <v>1103</v>
      </c>
      <c r="F24" s="249" t="s">
        <v>676</v>
      </c>
      <c r="G24" s="255" t="s">
        <v>1133</v>
      </c>
      <c r="H24" s="256" t="s">
        <v>328</v>
      </c>
      <c r="I24" s="243" t="s">
        <v>1137</v>
      </c>
      <c r="J24" s="243" t="s">
        <v>1137</v>
      </c>
      <c r="K24" s="256">
        <v>2</v>
      </c>
      <c r="L24" s="257" t="s">
        <v>287</v>
      </c>
      <c r="M24" s="253" t="s">
        <v>1138</v>
      </c>
      <c r="N24" s="258">
        <v>44987</v>
      </c>
      <c r="O24" s="243">
        <v>5</v>
      </c>
      <c r="P24" s="256" t="s">
        <v>1139</v>
      </c>
      <c r="Q24" s="243" t="s">
        <v>1074</v>
      </c>
      <c r="R24" s="240"/>
      <c r="S24" s="252"/>
      <c r="T24" s="249" t="s">
        <v>1136</v>
      </c>
      <c r="U24" s="240">
        <v>25</v>
      </c>
      <c r="V24" s="249" t="s">
        <v>1078</v>
      </c>
      <c r="W24" s="240"/>
      <c r="X24" s="250"/>
      <c r="Y24" s="220" t="s">
        <v>21</v>
      </c>
      <c r="Z24" s="254"/>
    </row>
    <row r="25" spans="2:26" ht="42" hidden="1" customHeight="1">
      <c r="B25" s="239"/>
      <c r="C25" s="239"/>
      <c r="D25" s="239" t="s">
        <v>12</v>
      </c>
      <c r="E25" s="240" t="s">
        <v>239</v>
      </c>
      <c r="F25" s="249" t="s">
        <v>1140</v>
      </c>
      <c r="G25" s="255" t="s">
        <v>1141</v>
      </c>
      <c r="H25" s="243" t="s">
        <v>1107</v>
      </c>
      <c r="I25" s="243" t="s">
        <v>1072</v>
      </c>
      <c r="J25" s="243" t="s">
        <v>740</v>
      </c>
      <c r="K25" s="256">
        <v>1</v>
      </c>
      <c r="L25" s="257" t="s">
        <v>241</v>
      </c>
      <c r="M25" s="246" t="s">
        <v>396</v>
      </c>
      <c r="N25" s="246" t="s">
        <v>396</v>
      </c>
      <c r="O25" s="253"/>
      <c r="P25" s="256"/>
      <c r="Q25" s="243" t="s">
        <v>1074</v>
      </c>
      <c r="R25" s="240" t="s">
        <v>1082</v>
      </c>
      <c r="S25" s="252" t="s">
        <v>1142</v>
      </c>
      <c r="T25" s="249" t="s">
        <v>1084</v>
      </c>
      <c r="U25" s="240"/>
      <c r="V25" s="249" t="s">
        <v>1085</v>
      </c>
      <c r="W25" s="240"/>
      <c r="X25" s="250"/>
      <c r="Y25" s="220" t="s">
        <v>21</v>
      </c>
      <c r="Z25" s="254"/>
    </row>
    <row r="26" spans="2:26" ht="42.75" hidden="1" customHeight="1">
      <c r="B26" s="239">
        <v>23</v>
      </c>
      <c r="C26" s="239"/>
      <c r="D26" s="239" t="s">
        <v>12</v>
      </c>
      <c r="E26" s="240" t="s">
        <v>239</v>
      </c>
      <c r="F26" s="249" t="s">
        <v>1140</v>
      </c>
      <c r="G26" s="255" t="s">
        <v>1141</v>
      </c>
      <c r="H26" s="243" t="s">
        <v>1107</v>
      </c>
      <c r="I26" s="243" t="s">
        <v>1072</v>
      </c>
      <c r="J26" s="243" t="s">
        <v>740</v>
      </c>
      <c r="K26" s="256">
        <v>1</v>
      </c>
      <c r="L26" s="257" t="s">
        <v>241</v>
      </c>
      <c r="M26" s="246" t="s">
        <v>396</v>
      </c>
      <c r="N26" s="246" t="s">
        <v>396</v>
      </c>
      <c r="O26" s="253"/>
      <c r="P26" s="256"/>
      <c r="Q26" s="243" t="s">
        <v>54</v>
      </c>
      <c r="R26" s="240" t="s">
        <v>1082</v>
      </c>
      <c r="S26" s="252" t="s">
        <v>1142</v>
      </c>
      <c r="T26" s="249" t="s">
        <v>1084</v>
      </c>
      <c r="U26" s="240"/>
      <c r="V26" s="249" t="s">
        <v>1085</v>
      </c>
      <c r="W26" s="240"/>
      <c r="X26" s="250"/>
      <c r="Y26" s="220" t="s">
        <v>21</v>
      </c>
      <c r="Z26" s="254"/>
    </row>
    <row r="27" spans="2:26" ht="32.25" customHeight="1">
      <c r="B27" s="239">
        <v>24</v>
      </c>
      <c r="C27" s="239"/>
      <c r="D27" s="239" t="s">
        <v>12</v>
      </c>
      <c r="E27" s="240" t="s">
        <v>129</v>
      </c>
      <c r="F27" s="249" t="s">
        <v>14</v>
      </c>
      <c r="G27" s="242" t="s">
        <v>1143</v>
      </c>
      <c r="H27" s="256" t="s">
        <v>328</v>
      </c>
      <c r="I27" s="243" t="s">
        <v>1072</v>
      </c>
      <c r="J27" s="243" t="s">
        <v>1100</v>
      </c>
      <c r="K27" s="256">
        <v>2</v>
      </c>
      <c r="L27" s="257" t="s">
        <v>151</v>
      </c>
      <c r="M27" s="246" t="s">
        <v>396</v>
      </c>
      <c r="N27" s="246" t="s">
        <v>396</v>
      </c>
      <c r="O27" s="253"/>
      <c r="P27" s="256"/>
      <c r="Q27" s="243"/>
      <c r="R27" s="240" t="s">
        <v>1075</v>
      </c>
      <c r="S27" s="252" t="s">
        <v>1076</v>
      </c>
      <c r="T27" s="249" t="s">
        <v>1077</v>
      </c>
      <c r="U27" s="240"/>
      <c r="V27" s="249" t="s">
        <v>1085</v>
      </c>
      <c r="W27" s="240"/>
      <c r="X27" s="250"/>
      <c r="Y27" s="220" t="s">
        <v>21</v>
      </c>
      <c r="Z27" s="254"/>
    </row>
    <row r="28" spans="2:26" ht="47.25" hidden="1" customHeight="1">
      <c r="B28" s="239">
        <v>25</v>
      </c>
      <c r="C28" s="239"/>
      <c r="D28" s="239" t="s">
        <v>12</v>
      </c>
      <c r="E28" s="240" t="s">
        <v>239</v>
      </c>
      <c r="F28" s="249" t="s">
        <v>289</v>
      </c>
      <c r="G28" s="242" t="s">
        <v>1144</v>
      </c>
      <c r="H28" s="256" t="s">
        <v>328</v>
      </c>
      <c r="I28" s="243" t="s">
        <v>1072</v>
      </c>
      <c r="J28" s="243" t="s">
        <v>1081</v>
      </c>
      <c r="K28" s="256">
        <v>2</v>
      </c>
      <c r="L28" s="257" t="s">
        <v>241</v>
      </c>
      <c r="M28" s="246" t="s">
        <v>396</v>
      </c>
      <c r="N28" s="246" t="s">
        <v>396</v>
      </c>
      <c r="O28" s="243">
        <v>3</v>
      </c>
      <c r="P28" s="256" t="s">
        <v>640</v>
      </c>
      <c r="Q28" s="243" t="s">
        <v>1074</v>
      </c>
      <c r="R28" s="240" t="s">
        <v>1082</v>
      </c>
      <c r="S28" s="252" t="s">
        <v>1097</v>
      </c>
      <c r="T28" s="249" t="s">
        <v>1084</v>
      </c>
      <c r="U28" s="240">
        <v>150</v>
      </c>
      <c r="V28" s="249" t="s">
        <v>1085</v>
      </c>
      <c r="W28" s="240"/>
      <c r="X28" s="250"/>
      <c r="Y28" s="220" t="s">
        <v>21</v>
      </c>
      <c r="Z28" s="259"/>
    </row>
    <row r="29" spans="2:26" ht="41.25" hidden="1" customHeight="1">
      <c r="B29" s="239">
        <v>26</v>
      </c>
      <c r="C29" s="239" t="s">
        <v>1114</v>
      </c>
      <c r="D29" s="239" t="s">
        <v>12</v>
      </c>
      <c r="E29" s="240" t="s">
        <v>1103</v>
      </c>
      <c r="F29" s="249" t="s">
        <v>289</v>
      </c>
      <c r="G29" s="241" t="s">
        <v>1145</v>
      </c>
      <c r="H29" s="240" t="s">
        <v>1113</v>
      </c>
      <c r="I29" s="240" t="s">
        <v>1072</v>
      </c>
      <c r="J29" s="249" t="s">
        <v>1146</v>
      </c>
      <c r="K29" s="240">
        <v>3</v>
      </c>
      <c r="L29" s="260" t="s">
        <v>287</v>
      </c>
      <c r="M29" s="261">
        <v>45079</v>
      </c>
      <c r="N29" s="262">
        <v>45109</v>
      </c>
      <c r="O29" s="240">
        <v>2</v>
      </c>
      <c r="P29" s="240"/>
      <c r="Q29" s="243" t="s">
        <v>54</v>
      </c>
      <c r="R29" s="240"/>
      <c r="S29" s="252"/>
      <c r="T29" s="249" t="s">
        <v>1084</v>
      </c>
      <c r="U29" s="240">
        <v>200</v>
      </c>
      <c r="V29" s="249" t="s">
        <v>1085</v>
      </c>
      <c r="W29" s="240"/>
      <c r="X29" s="250"/>
      <c r="Y29" s="220" t="s">
        <v>21</v>
      </c>
      <c r="Z29" s="254"/>
    </row>
    <row r="30" spans="2:26" ht="60" hidden="1">
      <c r="B30" s="239">
        <v>27</v>
      </c>
      <c r="C30" s="239" t="s">
        <v>1147</v>
      </c>
      <c r="D30" s="239" t="s">
        <v>12</v>
      </c>
      <c r="E30" s="240" t="s">
        <v>129</v>
      </c>
      <c r="F30" s="249" t="s">
        <v>295</v>
      </c>
      <c r="G30" s="241" t="s">
        <v>1148</v>
      </c>
      <c r="H30" s="240" t="s">
        <v>1113</v>
      </c>
      <c r="I30" s="240" t="s">
        <v>1072</v>
      </c>
      <c r="J30" s="249" t="s">
        <v>1149</v>
      </c>
      <c r="K30" s="240">
        <v>5</v>
      </c>
      <c r="L30" s="260" t="s">
        <v>1150</v>
      </c>
      <c r="M30" s="246">
        <v>44992</v>
      </c>
      <c r="N30" s="246">
        <v>45084</v>
      </c>
      <c r="O30" s="240">
        <v>4</v>
      </c>
      <c r="P30" s="240" t="s">
        <v>640</v>
      </c>
      <c r="Q30" s="243" t="s">
        <v>1074</v>
      </c>
      <c r="R30" s="240"/>
      <c r="S30" s="252" t="s">
        <v>1151</v>
      </c>
      <c r="T30" s="249" t="s">
        <v>1084</v>
      </c>
      <c r="U30" s="240">
        <v>120</v>
      </c>
      <c r="V30" s="249" t="s">
        <v>1085</v>
      </c>
      <c r="W30" s="240"/>
      <c r="X30" s="250"/>
      <c r="Y30" s="220" t="s">
        <v>21</v>
      </c>
      <c r="Z30" s="254"/>
    </row>
    <row r="31" spans="2:26" ht="45" hidden="1">
      <c r="B31" s="239">
        <v>28</v>
      </c>
      <c r="C31" s="239" t="s">
        <v>1102</v>
      </c>
      <c r="D31" s="239" t="s">
        <v>12</v>
      </c>
      <c r="E31" s="240" t="s">
        <v>129</v>
      </c>
      <c r="F31" s="249"/>
      <c r="G31" s="241" t="s">
        <v>1152</v>
      </c>
      <c r="H31" s="240" t="s">
        <v>1113</v>
      </c>
      <c r="I31" s="240" t="s">
        <v>1072</v>
      </c>
      <c r="J31" s="240" t="s">
        <v>1073</v>
      </c>
      <c r="K31" s="240">
        <v>3</v>
      </c>
      <c r="L31" s="260" t="s">
        <v>1153</v>
      </c>
      <c r="M31" s="261" t="s">
        <v>1154</v>
      </c>
      <c r="N31" s="262" t="s">
        <v>1155</v>
      </c>
      <c r="O31" s="240">
        <v>3</v>
      </c>
      <c r="P31" s="240" t="s">
        <v>640</v>
      </c>
      <c r="Q31" s="243" t="s">
        <v>1074</v>
      </c>
      <c r="R31" s="240"/>
      <c r="S31" s="252"/>
      <c r="T31" s="249" t="s">
        <v>1084</v>
      </c>
      <c r="U31" s="240"/>
      <c r="V31" s="249" t="s">
        <v>1085</v>
      </c>
      <c r="W31" s="240"/>
      <c r="X31" s="250"/>
      <c r="Y31" s="220" t="s">
        <v>21</v>
      </c>
      <c r="Z31" s="254"/>
    </row>
    <row r="32" spans="2:26" ht="28.5" hidden="1" customHeight="1">
      <c r="B32" s="239">
        <v>29</v>
      </c>
      <c r="C32" s="239"/>
      <c r="D32" s="239" t="s">
        <v>12</v>
      </c>
      <c r="E32" s="240"/>
      <c r="F32" s="249"/>
      <c r="G32" s="241"/>
      <c r="H32" s="240"/>
      <c r="I32" s="240"/>
      <c r="J32" s="240"/>
      <c r="K32" s="240"/>
      <c r="L32" s="240"/>
      <c r="M32" s="261"/>
      <c r="N32" s="262"/>
      <c r="O32" s="240"/>
      <c r="P32" s="240"/>
      <c r="Q32" s="243"/>
      <c r="R32" s="240"/>
      <c r="S32" s="252"/>
      <c r="T32" s="249"/>
      <c r="U32" s="240"/>
      <c r="V32" s="249"/>
      <c r="W32" s="240"/>
      <c r="X32" s="250"/>
      <c r="Y32" s="220" t="s">
        <v>21</v>
      </c>
      <c r="Z32" s="254"/>
    </row>
    <row r="33" spans="2:26" ht="46.5" customHeight="1">
      <c r="B33" s="239">
        <v>30</v>
      </c>
      <c r="C33" s="239" t="str">
        <f t="shared" ref="C33:C47" si="0">"Q"&amp;ROUNDUP(MONTH(M33)/3,0)</f>
        <v>Q2</v>
      </c>
      <c r="D33" s="239" t="s">
        <v>12</v>
      </c>
      <c r="E33" s="240" t="s">
        <v>13</v>
      </c>
      <c r="F33" s="249" t="s">
        <v>14</v>
      </c>
      <c r="G33" s="263" t="s">
        <v>1156</v>
      </c>
      <c r="H33" s="247" t="s">
        <v>181</v>
      </c>
      <c r="I33" s="247" t="s">
        <v>1157</v>
      </c>
      <c r="J33" s="247" t="s">
        <v>1158</v>
      </c>
      <c r="K33" s="247">
        <v>6</v>
      </c>
      <c r="L33" s="247" t="s">
        <v>1159</v>
      </c>
      <c r="M33" s="261">
        <v>45041</v>
      </c>
      <c r="N33" s="262">
        <v>45043</v>
      </c>
      <c r="O33" s="240">
        <v>3</v>
      </c>
      <c r="P33" s="240" t="s">
        <v>1126</v>
      </c>
      <c r="Q33" s="243" t="s">
        <v>1074</v>
      </c>
      <c r="R33" s="264" t="s">
        <v>1160</v>
      </c>
      <c r="S33" s="265" t="s">
        <v>1161</v>
      </c>
      <c r="T33" s="265" t="s">
        <v>1162</v>
      </c>
      <c r="U33" s="264"/>
      <c r="V33" s="266" t="s">
        <v>1078</v>
      </c>
      <c r="W33" s="240"/>
      <c r="X33" s="250"/>
      <c r="Y33" s="220" t="s">
        <v>21</v>
      </c>
      <c r="Z33" s="254"/>
    </row>
    <row r="34" spans="2:26" ht="47.25" customHeight="1">
      <c r="B34" s="239">
        <v>31</v>
      </c>
      <c r="C34" s="239" t="str">
        <f t="shared" si="0"/>
        <v>Q3</v>
      </c>
      <c r="D34" s="239" t="s">
        <v>12</v>
      </c>
      <c r="E34" s="240" t="s">
        <v>13</v>
      </c>
      <c r="F34" s="249" t="s">
        <v>14</v>
      </c>
      <c r="G34" s="263" t="s">
        <v>1163</v>
      </c>
      <c r="H34" s="247" t="s">
        <v>63</v>
      </c>
      <c r="I34" s="247" t="s">
        <v>1157</v>
      </c>
      <c r="J34" s="247" t="s">
        <v>1158</v>
      </c>
      <c r="K34" s="247">
        <v>6</v>
      </c>
      <c r="L34" s="247" t="s">
        <v>1159</v>
      </c>
      <c r="M34" s="261">
        <v>45159</v>
      </c>
      <c r="N34" s="262">
        <v>45163</v>
      </c>
      <c r="O34" s="240">
        <v>5</v>
      </c>
      <c r="P34" s="240" t="s">
        <v>1164</v>
      </c>
      <c r="Q34" s="243" t="s">
        <v>1074</v>
      </c>
      <c r="R34" s="264" t="s">
        <v>1160</v>
      </c>
      <c r="S34" s="265" t="s">
        <v>1161</v>
      </c>
      <c r="T34" s="265" t="s">
        <v>1162</v>
      </c>
      <c r="U34" s="264"/>
      <c r="V34" s="266" t="s">
        <v>1078</v>
      </c>
      <c r="W34" s="240"/>
      <c r="X34" s="250"/>
      <c r="Y34" s="220" t="s">
        <v>21</v>
      </c>
      <c r="Z34" s="254"/>
    </row>
    <row r="35" spans="2:26" ht="42" customHeight="1">
      <c r="B35" s="239">
        <v>32</v>
      </c>
      <c r="C35" s="239" t="str">
        <f t="shared" si="0"/>
        <v>Q4</v>
      </c>
      <c r="D35" s="239" t="s">
        <v>12</v>
      </c>
      <c r="E35" s="240" t="s">
        <v>13</v>
      </c>
      <c r="F35" s="249" t="s">
        <v>14</v>
      </c>
      <c r="G35" s="263" t="s">
        <v>1165</v>
      </c>
      <c r="H35" s="247" t="s">
        <v>32</v>
      </c>
      <c r="I35" s="247" t="s">
        <v>1157</v>
      </c>
      <c r="J35" s="247" t="s">
        <v>1158</v>
      </c>
      <c r="K35" s="247">
        <v>6</v>
      </c>
      <c r="L35" s="247" t="s">
        <v>1159</v>
      </c>
      <c r="M35" s="261">
        <v>45231</v>
      </c>
      <c r="N35" s="262">
        <v>45231</v>
      </c>
      <c r="O35" s="240">
        <v>1</v>
      </c>
      <c r="P35" s="240" t="s">
        <v>1139</v>
      </c>
      <c r="Q35" s="243" t="s">
        <v>1074</v>
      </c>
      <c r="R35" s="264" t="s">
        <v>1160</v>
      </c>
      <c r="S35" s="265" t="s">
        <v>1161</v>
      </c>
      <c r="T35" s="265" t="s">
        <v>1162</v>
      </c>
      <c r="U35" s="264"/>
      <c r="V35" s="266" t="s">
        <v>1078</v>
      </c>
      <c r="W35" s="240"/>
      <c r="X35" s="250"/>
      <c r="Y35" s="220" t="s">
        <v>21</v>
      </c>
      <c r="Z35" s="254"/>
    </row>
    <row r="36" spans="2:26" ht="35.25" customHeight="1">
      <c r="B36" s="239">
        <v>33</v>
      </c>
      <c r="C36" s="239" t="str">
        <f t="shared" si="0"/>
        <v>Q1</v>
      </c>
      <c r="D36" s="239" t="s">
        <v>12</v>
      </c>
      <c r="E36" s="240" t="s">
        <v>13</v>
      </c>
      <c r="F36" s="249" t="s">
        <v>14</v>
      </c>
      <c r="G36" s="263" t="s">
        <v>1166</v>
      </c>
      <c r="H36" s="247" t="s">
        <v>30</v>
      </c>
      <c r="I36" s="247" t="s">
        <v>1157</v>
      </c>
      <c r="J36" s="247" t="s">
        <v>1158</v>
      </c>
      <c r="K36" s="247">
        <v>6</v>
      </c>
      <c r="L36" s="247" t="s">
        <v>1159</v>
      </c>
      <c r="M36" s="246">
        <v>44991</v>
      </c>
      <c r="N36" s="262">
        <v>44995</v>
      </c>
      <c r="O36" s="240">
        <v>5</v>
      </c>
      <c r="P36" s="240" t="s">
        <v>1167</v>
      </c>
      <c r="Q36" s="243" t="s">
        <v>1074</v>
      </c>
      <c r="R36" s="264" t="s">
        <v>1160</v>
      </c>
      <c r="S36" s="265" t="s">
        <v>1161</v>
      </c>
      <c r="T36" s="265" t="s">
        <v>1162</v>
      </c>
      <c r="U36" s="264"/>
      <c r="V36" s="266" t="s">
        <v>1078</v>
      </c>
      <c r="W36" s="240"/>
      <c r="X36" s="250"/>
      <c r="Y36" s="220" t="s">
        <v>21</v>
      </c>
      <c r="Z36" s="254"/>
    </row>
    <row r="37" spans="2:26" ht="35.25" customHeight="1">
      <c r="B37" s="239">
        <v>34</v>
      </c>
      <c r="C37" s="239" t="str">
        <f t="shared" si="0"/>
        <v>Q3</v>
      </c>
      <c r="D37" s="239" t="s">
        <v>12</v>
      </c>
      <c r="E37" s="240" t="s">
        <v>13</v>
      </c>
      <c r="F37" s="249" t="s">
        <v>14</v>
      </c>
      <c r="G37" s="263" t="s">
        <v>1168</v>
      </c>
      <c r="H37" s="247" t="s">
        <v>1169</v>
      </c>
      <c r="I37" s="247" t="s">
        <v>1157</v>
      </c>
      <c r="J37" s="247" t="s">
        <v>1158</v>
      </c>
      <c r="K37" s="247">
        <v>6</v>
      </c>
      <c r="L37" s="247" t="s">
        <v>1159</v>
      </c>
      <c r="M37" s="261">
        <v>45145</v>
      </c>
      <c r="N37" s="262">
        <v>45149</v>
      </c>
      <c r="O37" s="240">
        <v>5</v>
      </c>
      <c r="P37" s="240" t="s">
        <v>1170</v>
      </c>
      <c r="Q37" s="243" t="s">
        <v>1074</v>
      </c>
      <c r="R37" s="264" t="s">
        <v>1160</v>
      </c>
      <c r="S37" s="265" t="s">
        <v>1161</v>
      </c>
      <c r="T37" s="265" t="s">
        <v>1162</v>
      </c>
      <c r="U37" s="264"/>
      <c r="V37" s="266" t="s">
        <v>1085</v>
      </c>
      <c r="W37" s="240"/>
      <c r="X37" s="250"/>
      <c r="Y37" s="220" t="s">
        <v>21</v>
      </c>
      <c r="Z37" s="254"/>
    </row>
    <row r="38" spans="2:26" ht="35.25" customHeight="1">
      <c r="B38" s="239">
        <v>35</v>
      </c>
      <c r="C38" s="239" t="str">
        <f t="shared" si="0"/>
        <v>Q3</v>
      </c>
      <c r="D38" s="239" t="s">
        <v>12</v>
      </c>
      <c r="E38" s="240" t="s">
        <v>13</v>
      </c>
      <c r="F38" s="249" t="s">
        <v>14</v>
      </c>
      <c r="G38" s="263" t="s">
        <v>1171</v>
      </c>
      <c r="H38" s="247" t="s">
        <v>41</v>
      </c>
      <c r="I38" s="247" t="s">
        <v>1157</v>
      </c>
      <c r="J38" s="247" t="s">
        <v>1158</v>
      </c>
      <c r="K38" s="247">
        <v>6</v>
      </c>
      <c r="L38" s="247" t="s">
        <v>1159</v>
      </c>
      <c r="M38" s="261">
        <v>45187</v>
      </c>
      <c r="N38" s="262">
        <v>45191</v>
      </c>
      <c r="O38" s="240">
        <v>5</v>
      </c>
      <c r="P38" s="240" t="s">
        <v>1172</v>
      </c>
      <c r="Q38" s="243" t="s">
        <v>1074</v>
      </c>
      <c r="R38" s="264" t="s">
        <v>1160</v>
      </c>
      <c r="S38" s="265" t="s">
        <v>1161</v>
      </c>
      <c r="T38" s="265" t="s">
        <v>1162</v>
      </c>
      <c r="U38" s="264"/>
      <c r="V38" s="266" t="s">
        <v>1078</v>
      </c>
      <c r="W38" s="240"/>
      <c r="X38" s="250"/>
      <c r="Y38" s="220" t="s">
        <v>21</v>
      </c>
      <c r="Z38" s="254"/>
    </row>
    <row r="39" spans="2:26" ht="35.25" customHeight="1">
      <c r="B39" s="239">
        <v>36</v>
      </c>
      <c r="C39" s="239" t="str">
        <f t="shared" si="0"/>
        <v>Q4</v>
      </c>
      <c r="D39" s="239" t="s">
        <v>12</v>
      </c>
      <c r="E39" s="240" t="s">
        <v>13</v>
      </c>
      <c r="F39" s="249" t="s">
        <v>14</v>
      </c>
      <c r="G39" s="263" t="s">
        <v>1173</v>
      </c>
      <c r="H39" s="247" t="s">
        <v>45</v>
      </c>
      <c r="I39" s="247" t="s">
        <v>1157</v>
      </c>
      <c r="J39" s="247" t="s">
        <v>1158</v>
      </c>
      <c r="K39" s="247">
        <v>6</v>
      </c>
      <c r="L39" s="247" t="s">
        <v>1159</v>
      </c>
      <c r="M39" s="261">
        <v>45208</v>
      </c>
      <c r="N39" s="262">
        <v>45209</v>
      </c>
      <c r="O39" s="240">
        <v>2</v>
      </c>
      <c r="P39" s="240" t="s">
        <v>626</v>
      </c>
      <c r="Q39" s="243" t="s">
        <v>1074</v>
      </c>
      <c r="R39" s="264" t="s">
        <v>1160</v>
      </c>
      <c r="S39" s="265" t="s">
        <v>1161</v>
      </c>
      <c r="T39" s="265" t="s">
        <v>1162</v>
      </c>
      <c r="U39" s="264"/>
      <c r="V39" s="266" t="s">
        <v>1085</v>
      </c>
      <c r="W39" s="240"/>
      <c r="X39" s="250"/>
      <c r="Y39" s="220" t="s">
        <v>21</v>
      </c>
      <c r="Z39" s="254"/>
    </row>
    <row r="40" spans="2:26" ht="35.25" customHeight="1">
      <c r="B40" s="239">
        <v>37</v>
      </c>
      <c r="C40" s="239" t="str">
        <f t="shared" si="0"/>
        <v>Q4</v>
      </c>
      <c r="D40" s="239" t="s">
        <v>12</v>
      </c>
      <c r="E40" s="240" t="s">
        <v>13</v>
      </c>
      <c r="F40" s="249" t="s">
        <v>14</v>
      </c>
      <c r="G40" s="263" t="s">
        <v>1174</v>
      </c>
      <c r="H40" s="247" t="s">
        <v>50</v>
      </c>
      <c r="I40" s="247" t="s">
        <v>1157</v>
      </c>
      <c r="J40" s="247" t="s">
        <v>1158</v>
      </c>
      <c r="K40" s="247">
        <v>6</v>
      </c>
      <c r="L40" s="247" t="s">
        <v>1159</v>
      </c>
      <c r="M40" s="261">
        <v>45270</v>
      </c>
      <c r="N40" s="262">
        <v>45275</v>
      </c>
      <c r="O40" s="240">
        <v>5</v>
      </c>
      <c r="P40" s="240" t="s">
        <v>1175</v>
      </c>
      <c r="Q40" s="243" t="s">
        <v>1074</v>
      </c>
      <c r="R40" s="264" t="s">
        <v>1160</v>
      </c>
      <c r="S40" s="265" t="s">
        <v>1161</v>
      </c>
      <c r="T40" s="265" t="s">
        <v>1162</v>
      </c>
      <c r="U40" s="264"/>
      <c r="V40" s="266" t="s">
        <v>1078</v>
      </c>
      <c r="W40" s="240"/>
      <c r="X40" s="250"/>
      <c r="Y40" s="220" t="s">
        <v>21</v>
      </c>
      <c r="Z40" s="254"/>
    </row>
    <row r="41" spans="2:26" ht="35.25" customHeight="1">
      <c r="B41" s="239">
        <v>38</v>
      </c>
      <c r="C41" s="239" t="str">
        <f t="shared" si="0"/>
        <v>Q3</v>
      </c>
      <c r="D41" s="239" t="s">
        <v>12</v>
      </c>
      <c r="E41" s="240" t="s">
        <v>13</v>
      </c>
      <c r="F41" s="249" t="s">
        <v>14</v>
      </c>
      <c r="G41" s="263" t="s">
        <v>1176</v>
      </c>
      <c r="H41" s="247" t="s">
        <v>1177</v>
      </c>
      <c r="I41" s="247" t="s">
        <v>1157</v>
      </c>
      <c r="J41" s="247" t="s">
        <v>1158</v>
      </c>
      <c r="K41" s="247">
        <v>6</v>
      </c>
      <c r="L41" s="247" t="s">
        <v>1159</v>
      </c>
      <c r="M41" s="261">
        <v>45110</v>
      </c>
      <c r="N41" s="262">
        <v>45114</v>
      </c>
      <c r="O41" s="240">
        <v>5</v>
      </c>
      <c r="P41" s="240" t="s">
        <v>1177</v>
      </c>
      <c r="Q41" s="243" t="s">
        <v>1074</v>
      </c>
      <c r="R41" s="264" t="s">
        <v>1160</v>
      </c>
      <c r="S41" s="265" t="s">
        <v>1161</v>
      </c>
      <c r="T41" s="265" t="s">
        <v>1162</v>
      </c>
      <c r="U41" s="264"/>
      <c r="V41" s="266" t="s">
        <v>1078</v>
      </c>
      <c r="W41" s="240"/>
      <c r="X41" s="250"/>
      <c r="Y41" s="220" t="s">
        <v>21</v>
      </c>
      <c r="Z41" s="254"/>
    </row>
    <row r="42" spans="2:26" ht="35.25" customHeight="1">
      <c r="B42" s="239">
        <v>39</v>
      </c>
      <c r="C42" s="239" t="str">
        <f t="shared" si="0"/>
        <v>Q1</v>
      </c>
      <c r="D42" s="239" t="s">
        <v>12</v>
      </c>
      <c r="E42" s="240" t="s">
        <v>13</v>
      </c>
      <c r="F42" s="249" t="s">
        <v>14</v>
      </c>
      <c r="G42" s="263" t="s">
        <v>1178</v>
      </c>
      <c r="H42" s="247" t="s">
        <v>55</v>
      </c>
      <c r="I42" s="247" t="s">
        <v>1157</v>
      </c>
      <c r="J42" s="247" t="s">
        <v>1158</v>
      </c>
      <c r="K42" s="247">
        <v>6</v>
      </c>
      <c r="L42" s="247" t="s">
        <v>1159</v>
      </c>
      <c r="M42" s="246">
        <v>44963</v>
      </c>
      <c r="N42" s="262">
        <v>44967</v>
      </c>
      <c r="O42" s="240">
        <v>5</v>
      </c>
      <c r="P42" s="240" t="s">
        <v>1179</v>
      </c>
      <c r="Q42" s="243" t="s">
        <v>1074</v>
      </c>
      <c r="R42" s="264" t="s">
        <v>1160</v>
      </c>
      <c r="S42" s="265" t="s">
        <v>1161</v>
      </c>
      <c r="T42" s="265" t="s">
        <v>1162</v>
      </c>
      <c r="U42" s="264"/>
      <c r="V42" s="266" t="s">
        <v>1078</v>
      </c>
      <c r="W42" s="240"/>
      <c r="X42" s="250"/>
      <c r="Y42" s="220" t="s">
        <v>21</v>
      </c>
      <c r="Z42" s="254"/>
    </row>
    <row r="43" spans="2:26" ht="35.25" customHeight="1">
      <c r="B43" s="239">
        <v>40</v>
      </c>
      <c r="C43" s="239" t="str">
        <f t="shared" si="0"/>
        <v>Q4</v>
      </c>
      <c r="D43" s="239" t="s">
        <v>12</v>
      </c>
      <c r="E43" s="240" t="s">
        <v>13</v>
      </c>
      <c r="F43" s="249" t="s">
        <v>14</v>
      </c>
      <c r="G43" s="263" t="s">
        <v>1180</v>
      </c>
      <c r="H43" s="247" t="s">
        <v>201</v>
      </c>
      <c r="I43" s="247" t="s">
        <v>1157</v>
      </c>
      <c r="J43" s="247" t="s">
        <v>1158</v>
      </c>
      <c r="K43" s="247">
        <v>6</v>
      </c>
      <c r="L43" s="247" t="s">
        <v>1159</v>
      </c>
      <c r="M43" s="261">
        <v>45215</v>
      </c>
      <c r="N43" s="262">
        <v>45219</v>
      </c>
      <c r="O43" s="240">
        <v>5</v>
      </c>
      <c r="P43" s="240" t="s">
        <v>201</v>
      </c>
      <c r="Q43" s="243" t="s">
        <v>1074</v>
      </c>
      <c r="R43" s="264" t="s">
        <v>1160</v>
      </c>
      <c r="S43" s="265" t="s">
        <v>1161</v>
      </c>
      <c r="T43" s="265" t="s">
        <v>1162</v>
      </c>
      <c r="U43" s="264"/>
      <c r="V43" s="266" t="s">
        <v>1078</v>
      </c>
      <c r="W43" s="240"/>
      <c r="X43" s="250"/>
      <c r="Y43" s="220" t="s">
        <v>21</v>
      </c>
      <c r="Z43" s="254"/>
    </row>
    <row r="44" spans="2:26" ht="35.25" customHeight="1">
      <c r="B44" s="239">
        <v>41</v>
      </c>
      <c r="C44" s="239" t="str">
        <f t="shared" si="0"/>
        <v>Q2</v>
      </c>
      <c r="D44" s="239" t="s">
        <v>12</v>
      </c>
      <c r="E44" s="240" t="s">
        <v>13</v>
      </c>
      <c r="F44" s="249" t="s">
        <v>14</v>
      </c>
      <c r="G44" s="263" t="s">
        <v>1181</v>
      </c>
      <c r="H44" s="247" t="s">
        <v>1182</v>
      </c>
      <c r="I44" s="247" t="s">
        <v>1157</v>
      </c>
      <c r="J44" s="247" t="s">
        <v>1158</v>
      </c>
      <c r="K44" s="247">
        <v>6</v>
      </c>
      <c r="L44" s="247" t="s">
        <v>1159</v>
      </c>
      <c r="M44" s="261">
        <v>45061</v>
      </c>
      <c r="N44" s="262">
        <v>45066</v>
      </c>
      <c r="O44" s="240">
        <v>5</v>
      </c>
      <c r="P44" s="240" t="s">
        <v>1183</v>
      </c>
      <c r="Q44" s="243" t="s">
        <v>1074</v>
      </c>
      <c r="R44" s="264" t="s">
        <v>1160</v>
      </c>
      <c r="S44" s="265" t="s">
        <v>1161</v>
      </c>
      <c r="T44" s="265" t="s">
        <v>1162</v>
      </c>
      <c r="U44" s="264"/>
      <c r="V44" s="266" t="s">
        <v>1078</v>
      </c>
      <c r="W44" s="240"/>
      <c r="X44" s="250"/>
      <c r="Y44" s="220" t="s">
        <v>21</v>
      </c>
      <c r="Z44" s="254"/>
    </row>
    <row r="45" spans="2:26" ht="35.25" customHeight="1">
      <c r="B45" s="239">
        <v>42</v>
      </c>
      <c r="C45" s="239" t="str">
        <f t="shared" si="0"/>
        <v>Q1</v>
      </c>
      <c r="D45" s="239" t="s">
        <v>12</v>
      </c>
      <c r="E45" s="240" t="s">
        <v>13</v>
      </c>
      <c r="F45" s="249" t="s">
        <v>14</v>
      </c>
      <c r="G45" s="263" t="s">
        <v>1184</v>
      </c>
      <c r="H45" s="247" t="s">
        <v>1185</v>
      </c>
      <c r="I45" s="247" t="s">
        <v>1157</v>
      </c>
      <c r="J45" s="247" t="s">
        <v>1158</v>
      </c>
      <c r="K45" s="247">
        <v>6</v>
      </c>
      <c r="L45" s="247" t="s">
        <v>1159</v>
      </c>
      <c r="M45" s="246">
        <v>44970</v>
      </c>
      <c r="N45" s="262">
        <v>44974</v>
      </c>
      <c r="O45" s="240">
        <v>5</v>
      </c>
      <c r="P45" s="240" t="s">
        <v>1090</v>
      </c>
      <c r="Q45" s="243" t="s">
        <v>1074</v>
      </c>
      <c r="R45" s="264" t="s">
        <v>1160</v>
      </c>
      <c r="S45" s="265" t="s">
        <v>1161</v>
      </c>
      <c r="T45" s="265" t="s">
        <v>1162</v>
      </c>
      <c r="U45" s="264"/>
      <c r="V45" s="266" t="s">
        <v>1078</v>
      </c>
      <c r="W45" s="240"/>
      <c r="X45" s="250"/>
      <c r="Y45" s="220" t="s">
        <v>21</v>
      </c>
      <c r="Z45" s="254"/>
    </row>
    <row r="46" spans="2:26" ht="35.25" customHeight="1">
      <c r="B46" s="239">
        <v>43</v>
      </c>
      <c r="C46" s="239" t="str">
        <f t="shared" si="0"/>
        <v>Q1</v>
      </c>
      <c r="D46" s="239" t="s">
        <v>12</v>
      </c>
      <c r="E46" s="240" t="s">
        <v>13</v>
      </c>
      <c r="F46" s="249" t="s">
        <v>14</v>
      </c>
      <c r="G46" s="263" t="s">
        <v>1186</v>
      </c>
      <c r="H46" s="247" t="s">
        <v>36</v>
      </c>
      <c r="I46" s="247" t="s">
        <v>1157</v>
      </c>
      <c r="J46" s="247" t="s">
        <v>1158</v>
      </c>
      <c r="K46" s="247">
        <v>6</v>
      </c>
      <c r="L46" s="247" t="s">
        <v>1159</v>
      </c>
      <c r="M46" s="261">
        <v>45005</v>
      </c>
      <c r="N46" s="262">
        <v>45009</v>
      </c>
      <c r="O46" s="240">
        <v>5</v>
      </c>
      <c r="P46" s="240" t="s">
        <v>1123</v>
      </c>
      <c r="Q46" s="243" t="s">
        <v>1074</v>
      </c>
      <c r="R46" s="264" t="s">
        <v>1160</v>
      </c>
      <c r="S46" s="265" t="s">
        <v>1161</v>
      </c>
      <c r="T46" s="265" t="s">
        <v>1162</v>
      </c>
      <c r="U46" s="264"/>
      <c r="V46" s="266" t="s">
        <v>1078</v>
      </c>
      <c r="W46" s="240"/>
      <c r="X46" s="250"/>
      <c r="Y46" s="220" t="s">
        <v>21</v>
      </c>
      <c r="Z46" s="254"/>
    </row>
    <row r="47" spans="2:26" ht="35.25" customHeight="1">
      <c r="B47" s="239">
        <v>44</v>
      </c>
      <c r="C47" s="239" t="str">
        <f t="shared" si="0"/>
        <v>Q2</v>
      </c>
      <c r="D47" s="239" t="s">
        <v>12</v>
      </c>
      <c r="E47" s="240" t="s">
        <v>13</v>
      </c>
      <c r="F47" s="249" t="s">
        <v>14</v>
      </c>
      <c r="G47" s="263" t="s">
        <v>1187</v>
      </c>
      <c r="H47" s="247" t="s">
        <v>1188</v>
      </c>
      <c r="I47" s="247" t="s">
        <v>1157</v>
      </c>
      <c r="J47" s="247" t="s">
        <v>1158</v>
      </c>
      <c r="K47" s="247">
        <v>6</v>
      </c>
      <c r="L47" s="247" t="s">
        <v>1159</v>
      </c>
      <c r="M47" s="261">
        <v>45047</v>
      </c>
      <c r="N47" s="262">
        <v>45052</v>
      </c>
      <c r="O47" s="240">
        <v>5</v>
      </c>
      <c r="P47" s="240" t="s">
        <v>1189</v>
      </c>
      <c r="Q47" s="243" t="s">
        <v>1074</v>
      </c>
      <c r="R47" s="264" t="s">
        <v>1160</v>
      </c>
      <c r="S47" s="265" t="s">
        <v>1161</v>
      </c>
      <c r="T47" s="265" t="s">
        <v>1162</v>
      </c>
      <c r="U47" s="264"/>
      <c r="V47" s="266" t="s">
        <v>1078</v>
      </c>
      <c r="W47" s="240"/>
      <c r="X47" s="250"/>
      <c r="Y47" s="224" t="s">
        <v>21</v>
      </c>
      <c r="Z47" s="254"/>
    </row>
    <row r="48" spans="2:26" ht="35.25" customHeight="1">
      <c r="B48" s="239">
        <v>45</v>
      </c>
      <c r="C48" s="239" t="s">
        <v>1119</v>
      </c>
      <c r="D48" s="239" t="s">
        <v>12</v>
      </c>
      <c r="E48" s="240" t="s">
        <v>13</v>
      </c>
      <c r="F48" s="249" t="s">
        <v>14</v>
      </c>
      <c r="G48" s="263" t="s">
        <v>1190</v>
      </c>
      <c r="H48" s="247" t="s">
        <v>53</v>
      </c>
      <c r="I48" s="247" t="s">
        <v>1157</v>
      </c>
      <c r="J48" s="247" t="s">
        <v>1158</v>
      </c>
      <c r="K48" s="247">
        <v>6</v>
      </c>
      <c r="L48" s="247" t="s">
        <v>1159</v>
      </c>
      <c r="M48" s="246">
        <v>45124</v>
      </c>
      <c r="N48" s="262">
        <v>45128</v>
      </c>
      <c r="O48" s="240">
        <v>5</v>
      </c>
      <c r="P48" s="240" t="s">
        <v>246</v>
      </c>
      <c r="Q48" s="243" t="s">
        <v>1074</v>
      </c>
      <c r="R48" s="264" t="s">
        <v>1160</v>
      </c>
      <c r="S48" s="265" t="s">
        <v>1161</v>
      </c>
      <c r="T48" s="265" t="s">
        <v>1162</v>
      </c>
      <c r="U48" s="264"/>
      <c r="V48" s="266" t="s">
        <v>1078</v>
      </c>
      <c r="W48" s="240"/>
      <c r="X48" s="250"/>
      <c r="Y48" s="222" t="s">
        <v>21</v>
      </c>
      <c r="Z48" s="254"/>
    </row>
    <row r="49" spans="2:26" ht="35.25" customHeight="1">
      <c r="B49" s="239">
        <v>46</v>
      </c>
      <c r="C49" s="239" t="str">
        <f>"Q"&amp;ROUNDUP(MONTH(M49)/3,0)</f>
        <v>Q4</v>
      </c>
      <c r="D49" s="239" t="s">
        <v>12</v>
      </c>
      <c r="E49" s="240" t="s">
        <v>13</v>
      </c>
      <c r="F49" s="249" t="s">
        <v>14</v>
      </c>
      <c r="G49" s="263" t="s">
        <v>1191</v>
      </c>
      <c r="H49" s="247" t="s">
        <v>662</v>
      </c>
      <c r="I49" s="247" t="s">
        <v>1157</v>
      </c>
      <c r="J49" s="247" t="s">
        <v>1158</v>
      </c>
      <c r="K49" s="247">
        <v>6</v>
      </c>
      <c r="L49" s="247" t="s">
        <v>1159</v>
      </c>
      <c r="M49" s="261">
        <v>45264</v>
      </c>
      <c r="N49" s="262">
        <v>45264</v>
      </c>
      <c r="O49" s="240">
        <v>1</v>
      </c>
      <c r="P49" s="240" t="s">
        <v>663</v>
      </c>
      <c r="Q49" s="243" t="s">
        <v>1074</v>
      </c>
      <c r="R49" s="264" t="s">
        <v>1160</v>
      </c>
      <c r="S49" s="265" t="s">
        <v>1161</v>
      </c>
      <c r="T49" s="265" t="s">
        <v>1162</v>
      </c>
      <c r="U49" s="264"/>
      <c r="V49" s="266" t="s">
        <v>1078</v>
      </c>
      <c r="W49" s="240"/>
      <c r="X49" s="250"/>
      <c r="Y49" s="220" t="s">
        <v>21</v>
      </c>
      <c r="Z49" s="254"/>
    </row>
    <row r="50" spans="2:26" ht="35.25" customHeight="1">
      <c r="B50" s="239">
        <v>47</v>
      </c>
      <c r="C50" s="239" t="str">
        <f>"Q"&amp;ROUNDUP(MONTH(M50)/3,0)</f>
        <v>Q4</v>
      </c>
      <c r="D50" s="239" t="s">
        <v>12</v>
      </c>
      <c r="E50" s="240" t="s">
        <v>13</v>
      </c>
      <c r="F50" s="249" t="s">
        <v>14</v>
      </c>
      <c r="G50" s="263" t="s">
        <v>1192</v>
      </c>
      <c r="H50" s="247" t="s">
        <v>1193</v>
      </c>
      <c r="I50" s="247" t="s">
        <v>1157</v>
      </c>
      <c r="J50" s="247" t="s">
        <v>1158</v>
      </c>
      <c r="K50" s="247">
        <v>6</v>
      </c>
      <c r="L50" s="247" t="s">
        <v>1159</v>
      </c>
      <c r="M50" s="261">
        <v>45210</v>
      </c>
      <c r="N50" s="262">
        <v>45210</v>
      </c>
      <c r="O50" s="240">
        <v>1</v>
      </c>
      <c r="P50" s="240" t="s">
        <v>1194</v>
      </c>
      <c r="Q50" s="243" t="s">
        <v>1074</v>
      </c>
      <c r="R50" s="264" t="s">
        <v>1160</v>
      </c>
      <c r="S50" s="265" t="s">
        <v>1161</v>
      </c>
      <c r="T50" s="265" t="s">
        <v>1162</v>
      </c>
      <c r="U50" s="264"/>
      <c r="V50" s="266" t="s">
        <v>1078</v>
      </c>
      <c r="W50" s="240"/>
      <c r="X50" s="250"/>
      <c r="Y50" s="220" t="s">
        <v>21</v>
      </c>
      <c r="Z50" s="254"/>
    </row>
    <row r="51" spans="2:26" ht="35.25" customHeight="1">
      <c r="B51" s="239"/>
      <c r="C51" s="239" t="str">
        <f>"Q"&amp;ROUNDUP(MONTH(M51)/3,0)</f>
        <v>Q1</v>
      </c>
      <c r="D51" s="239" t="s">
        <v>12</v>
      </c>
      <c r="E51" s="240" t="s">
        <v>13</v>
      </c>
      <c r="F51" s="249" t="s">
        <v>674</v>
      </c>
      <c r="G51" s="263" t="s">
        <v>1195</v>
      </c>
      <c r="H51" s="247" t="s">
        <v>1196</v>
      </c>
      <c r="I51" s="247" t="s">
        <v>1157</v>
      </c>
      <c r="J51" s="247" t="s">
        <v>1158</v>
      </c>
      <c r="K51" s="247">
        <v>6</v>
      </c>
      <c r="L51" s="247" t="s">
        <v>1159</v>
      </c>
      <c r="M51" s="261">
        <v>45013</v>
      </c>
      <c r="N51" s="261">
        <v>45013</v>
      </c>
      <c r="O51" s="240">
        <v>1</v>
      </c>
      <c r="P51" s="240" t="s">
        <v>718</v>
      </c>
      <c r="Q51" s="243" t="s">
        <v>1074</v>
      </c>
      <c r="R51" s="240" t="s">
        <v>1160</v>
      </c>
      <c r="S51" s="252" t="s">
        <v>1161</v>
      </c>
      <c r="T51" s="252"/>
      <c r="U51" s="240"/>
      <c r="V51" s="249"/>
      <c r="W51" s="240"/>
      <c r="X51" s="250"/>
      <c r="Y51" s="220" t="s">
        <v>21</v>
      </c>
      <c r="Z51" s="254"/>
    </row>
    <row r="52" spans="2:26" ht="45">
      <c r="B52" s="239">
        <v>53</v>
      </c>
      <c r="C52" s="239" t="s">
        <v>1119</v>
      </c>
      <c r="D52" s="239" t="s">
        <v>12</v>
      </c>
      <c r="E52" s="240" t="s">
        <v>129</v>
      </c>
      <c r="F52" s="249" t="s">
        <v>14</v>
      </c>
      <c r="G52" s="267" t="s">
        <v>1197</v>
      </c>
      <c r="H52" s="247" t="s">
        <v>38</v>
      </c>
      <c r="I52" s="247" t="s">
        <v>1198</v>
      </c>
      <c r="J52" s="247" t="s">
        <v>1158</v>
      </c>
      <c r="K52" s="247">
        <v>6</v>
      </c>
      <c r="L52" s="247" t="s">
        <v>1159</v>
      </c>
      <c r="M52" s="261">
        <v>45257</v>
      </c>
      <c r="N52" s="262">
        <v>45261</v>
      </c>
      <c r="O52" s="240">
        <v>5</v>
      </c>
      <c r="P52" s="240" t="s">
        <v>1199</v>
      </c>
      <c r="Q52" s="243" t="s">
        <v>1074</v>
      </c>
      <c r="R52" s="240" t="s">
        <v>1200</v>
      </c>
      <c r="S52" s="252" t="s">
        <v>1201</v>
      </c>
      <c r="T52" s="249"/>
      <c r="U52" s="240"/>
      <c r="V52" s="249"/>
      <c r="W52" s="240"/>
      <c r="X52" s="250"/>
      <c r="Y52" s="220" t="s">
        <v>21</v>
      </c>
      <c r="Z52" s="254"/>
    </row>
    <row r="53" spans="2:26" ht="32.25" customHeight="1">
      <c r="B53" s="239">
        <v>54</v>
      </c>
      <c r="C53" s="239"/>
      <c r="D53" s="239" t="s">
        <v>12</v>
      </c>
      <c r="E53" s="240" t="s">
        <v>13</v>
      </c>
      <c r="F53" s="249"/>
      <c r="G53" s="267" t="s">
        <v>1202</v>
      </c>
      <c r="H53" s="247" t="s">
        <v>1203</v>
      </c>
      <c r="I53" s="247" t="s">
        <v>348</v>
      </c>
      <c r="J53" s="247" t="s">
        <v>1204</v>
      </c>
      <c r="K53" s="247">
        <v>6</v>
      </c>
      <c r="L53" s="247" t="s">
        <v>1159</v>
      </c>
      <c r="M53" s="262">
        <v>44977</v>
      </c>
      <c r="N53" s="262">
        <v>44977</v>
      </c>
      <c r="O53" s="240">
        <v>1</v>
      </c>
      <c r="P53" s="240" t="s">
        <v>1205</v>
      </c>
      <c r="Q53" s="243" t="s">
        <v>54</v>
      </c>
      <c r="R53" s="240"/>
      <c r="S53" s="252"/>
      <c r="T53" s="249"/>
      <c r="U53" s="240"/>
      <c r="V53" s="249"/>
      <c r="W53" s="240"/>
      <c r="X53" s="250"/>
      <c r="Y53" s="220" t="s">
        <v>21</v>
      </c>
      <c r="Z53" s="254"/>
    </row>
    <row r="54" spans="2:26" ht="42" customHeight="1">
      <c r="B54" s="239">
        <v>55</v>
      </c>
      <c r="C54" s="239"/>
      <c r="D54" s="239" t="s">
        <v>12</v>
      </c>
      <c r="E54" s="240" t="s">
        <v>13</v>
      </c>
      <c r="F54" s="249"/>
      <c r="G54" s="267" t="s">
        <v>1206</v>
      </c>
      <c r="H54" s="247" t="s">
        <v>47</v>
      </c>
      <c r="I54" s="247" t="s">
        <v>348</v>
      </c>
      <c r="J54" s="247" t="s">
        <v>1204</v>
      </c>
      <c r="K54" s="247">
        <v>6</v>
      </c>
      <c r="L54" s="247" t="s">
        <v>1159</v>
      </c>
      <c r="M54" s="261">
        <v>45201</v>
      </c>
      <c r="N54" s="262">
        <v>45205</v>
      </c>
      <c r="O54" s="240">
        <v>5</v>
      </c>
      <c r="P54" s="240" t="s">
        <v>1207</v>
      </c>
      <c r="Q54" s="243" t="s">
        <v>1074</v>
      </c>
      <c r="R54" s="240"/>
      <c r="S54" s="252"/>
      <c r="T54" s="249"/>
      <c r="U54" s="240"/>
      <c r="V54" s="249"/>
      <c r="W54" s="240"/>
      <c r="X54" s="250"/>
      <c r="Y54" s="220" t="s">
        <v>21</v>
      </c>
      <c r="Z54" s="254"/>
    </row>
    <row r="55" spans="2:26" ht="36.75" customHeight="1">
      <c r="B55" s="239">
        <v>56</v>
      </c>
      <c r="C55" s="239"/>
      <c r="D55" s="239" t="s">
        <v>12</v>
      </c>
      <c r="E55" s="240" t="s">
        <v>13</v>
      </c>
      <c r="F55" s="249"/>
      <c r="G55" s="267" t="s">
        <v>1206</v>
      </c>
      <c r="H55" s="247" t="s">
        <v>171</v>
      </c>
      <c r="I55" s="247" t="s">
        <v>348</v>
      </c>
      <c r="J55" s="247" t="s">
        <v>1204</v>
      </c>
      <c r="K55" s="247">
        <v>6</v>
      </c>
      <c r="L55" s="247" t="s">
        <v>1159</v>
      </c>
      <c r="M55" s="261">
        <v>45236</v>
      </c>
      <c r="N55" s="262">
        <v>45240</v>
      </c>
      <c r="O55" s="240">
        <v>5</v>
      </c>
      <c r="P55" s="240" t="s">
        <v>1208</v>
      </c>
      <c r="Q55" s="243" t="s">
        <v>1074</v>
      </c>
      <c r="R55" s="240"/>
      <c r="S55" s="252"/>
      <c r="T55" s="249"/>
      <c r="U55" s="240"/>
      <c r="V55" s="249"/>
      <c r="W55" s="240"/>
      <c r="X55" s="250"/>
      <c r="Y55" s="220" t="s">
        <v>21</v>
      </c>
      <c r="Z55" s="254"/>
    </row>
    <row r="56" spans="2:26" ht="42" customHeight="1">
      <c r="B56" s="239">
        <v>57</v>
      </c>
      <c r="C56" s="239"/>
      <c r="D56" s="239" t="s">
        <v>12</v>
      </c>
      <c r="E56" s="240" t="s">
        <v>13</v>
      </c>
      <c r="F56" s="249"/>
      <c r="G56" s="267" t="s">
        <v>1206</v>
      </c>
      <c r="H56" s="247" t="s">
        <v>63</v>
      </c>
      <c r="I56" s="247" t="s">
        <v>348</v>
      </c>
      <c r="J56" s="247" t="s">
        <v>1204</v>
      </c>
      <c r="K56" s="247">
        <v>6</v>
      </c>
      <c r="L56" s="247" t="s">
        <v>1159</v>
      </c>
      <c r="M56" s="261">
        <v>45159</v>
      </c>
      <c r="N56" s="262">
        <v>45163</v>
      </c>
      <c r="O56" s="240">
        <v>5</v>
      </c>
      <c r="P56" s="240" t="s">
        <v>1164</v>
      </c>
      <c r="Q56" s="243" t="s">
        <v>1074</v>
      </c>
      <c r="R56" s="240"/>
      <c r="S56" s="252"/>
      <c r="T56" s="249"/>
      <c r="U56" s="240"/>
      <c r="V56" s="249"/>
      <c r="W56" s="240"/>
      <c r="X56" s="250"/>
      <c r="Y56" s="220" t="s">
        <v>21</v>
      </c>
      <c r="Z56" s="254"/>
    </row>
    <row r="57" spans="2:26" ht="42" customHeight="1">
      <c r="B57" s="239"/>
      <c r="C57" s="239"/>
      <c r="D57" s="239" t="s">
        <v>12</v>
      </c>
      <c r="E57" s="240" t="s">
        <v>13</v>
      </c>
      <c r="F57" s="249" t="s">
        <v>14</v>
      </c>
      <c r="G57" s="267" t="s">
        <v>1209</v>
      </c>
      <c r="H57" s="247" t="s">
        <v>1182</v>
      </c>
      <c r="I57" s="247" t="s">
        <v>589</v>
      </c>
      <c r="J57" s="247" t="s">
        <v>1210</v>
      </c>
      <c r="K57" s="247">
        <v>4</v>
      </c>
      <c r="L57" s="268" t="s">
        <v>1211</v>
      </c>
      <c r="M57" s="261">
        <v>44984</v>
      </c>
      <c r="N57" s="262">
        <v>44986</v>
      </c>
      <c r="O57" s="240">
        <v>3</v>
      </c>
      <c r="P57" s="240" t="s">
        <v>1183</v>
      </c>
      <c r="Q57" s="243" t="s">
        <v>1074</v>
      </c>
      <c r="R57" s="240"/>
      <c r="S57" s="252"/>
      <c r="T57" s="249"/>
      <c r="U57" s="240"/>
      <c r="V57" s="249"/>
      <c r="W57" s="240"/>
      <c r="X57" s="250"/>
      <c r="Y57" s="220" t="s">
        <v>21</v>
      </c>
      <c r="Z57" s="254"/>
    </row>
    <row r="58" spans="2:26" ht="45" hidden="1">
      <c r="B58" s="269">
        <v>58</v>
      </c>
      <c r="C58" s="269" t="s">
        <v>1147</v>
      </c>
      <c r="D58" s="239" t="s">
        <v>12</v>
      </c>
      <c r="E58" s="270" t="s">
        <v>129</v>
      </c>
      <c r="F58" s="271" t="s">
        <v>295</v>
      </c>
      <c r="G58" s="271" t="s">
        <v>1212</v>
      </c>
      <c r="H58" s="271" t="s">
        <v>1113</v>
      </c>
      <c r="I58" s="271" t="s">
        <v>1213</v>
      </c>
      <c r="J58" s="271" t="s">
        <v>1214</v>
      </c>
      <c r="K58" s="271">
        <v>4</v>
      </c>
      <c r="L58" s="271" t="s">
        <v>1159</v>
      </c>
      <c r="M58" s="272">
        <v>45206</v>
      </c>
      <c r="N58" s="273" t="s">
        <v>1215</v>
      </c>
      <c r="O58" s="270">
        <v>4</v>
      </c>
      <c r="P58" s="240" t="s">
        <v>1216</v>
      </c>
      <c r="Q58" s="243" t="s">
        <v>1074</v>
      </c>
      <c r="R58" s="240" t="s">
        <v>1200</v>
      </c>
      <c r="S58" s="252" t="s">
        <v>1217</v>
      </c>
      <c r="T58" s="249"/>
      <c r="U58" s="240"/>
      <c r="V58" s="249"/>
      <c r="W58" s="240"/>
      <c r="X58" s="250"/>
      <c r="Y58" s="220" t="s">
        <v>21</v>
      </c>
      <c r="Z58" s="254"/>
    </row>
    <row r="59" spans="2:26" ht="45" hidden="1">
      <c r="B59" s="239">
        <v>59</v>
      </c>
      <c r="C59" s="239" t="s">
        <v>1114</v>
      </c>
      <c r="D59" s="239" t="s">
        <v>12</v>
      </c>
      <c r="E59" s="240" t="s">
        <v>13</v>
      </c>
      <c r="F59" s="249" t="s">
        <v>289</v>
      </c>
      <c r="G59" s="267" t="s">
        <v>1218</v>
      </c>
      <c r="H59" s="247" t="s">
        <v>1219</v>
      </c>
      <c r="I59" s="247" t="s">
        <v>1213</v>
      </c>
      <c r="J59" s="247"/>
      <c r="K59" s="247">
        <v>1</v>
      </c>
      <c r="L59" s="268" t="s">
        <v>83</v>
      </c>
      <c r="M59" s="261" t="s">
        <v>1220</v>
      </c>
      <c r="N59" s="262" t="s">
        <v>1221</v>
      </c>
      <c r="O59" s="240">
        <v>5</v>
      </c>
      <c r="P59" s="240" t="s">
        <v>55</v>
      </c>
      <c r="Q59" s="243" t="s">
        <v>1074</v>
      </c>
      <c r="R59" s="240" t="s">
        <v>1200</v>
      </c>
      <c r="S59" s="252" t="s">
        <v>1222</v>
      </c>
      <c r="T59" s="274" t="s">
        <v>1223</v>
      </c>
      <c r="U59" s="240">
        <v>60</v>
      </c>
      <c r="V59" s="249" t="s">
        <v>1078</v>
      </c>
      <c r="W59" s="240"/>
      <c r="X59" s="250"/>
      <c r="Y59" s="220" t="s">
        <v>21</v>
      </c>
      <c r="Z59" s="254"/>
    </row>
    <row r="60" spans="2:26" ht="45" hidden="1">
      <c r="B60" s="239">
        <v>60</v>
      </c>
      <c r="C60" s="239" t="s">
        <v>1102</v>
      </c>
      <c r="D60" s="239" t="s">
        <v>12</v>
      </c>
      <c r="E60" s="240" t="s">
        <v>13</v>
      </c>
      <c r="F60" s="249" t="s">
        <v>289</v>
      </c>
      <c r="G60" s="267" t="s">
        <v>1224</v>
      </c>
      <c r="H60" s="247" t="s">
        <v>1225</v>
      </c>
      <c r="I60" s="247" t="s">
        <v>1213</v>
      </c>
      <c r="J60" s="247"/>
      <c r="K60" s="247">
        <v>2</v>
      </c>
      <c r="L60" s="268" t="s">
        <v>83</v>
      </c>
      <c r="M60" s="261"/>
      <c r="N60" s="262"/>
      <c r="O60" s="240"/>
      <c r="P60" s="240"/>
      <c r="Q60" s="243" t="s">
        <v>1074</v>
      </c>
      <c r="R60" s="240" t="s">
        <v>1200</v>
      </c>
      <c r="S60" s="252" t="s">
        <v>1222</v>
      </c>
      <c r="T60" s="249"/>
      <c r="U60" s="240"/>
      <c r="V60" s="249"/>
      <c r="W60" s="240"/>
      <c r="X60" s="250"/>
      <c r="Y60" s="220" t="s">
        <v>21</v>
      </c>
      <c r="Z60" s="254"/>
    </row>
    <row r="61" spans="2:26" ht="45" hidden="1">
      <c r="B61" s="239">
        <v>61</v>
      </c>
      <c r="C61" s="239" t="str">
        <f>"Q"&amp;ROUNDUP(MONTH(M61)/3,0)</f>
        <v>Q1</v>
      </c>
      <c r="D61" s="239" t="s">
        <v>12</v>
      </c>
      <c r="E61" s="240" t="s">
        <v>1103</v>
      </c>
      <c r="F61" s="249" t="s">
        <v>289</v>
      </c>
      <c r="G61" s="267" t="s">
        <v>1226</v>
      </c>
      <c r="H61" s="247" t="s">
        <v>1113</v>
      </c>
      <c r="I61" s="247" t="s">
        <v>1213</v>
      </c>
      <c r="J61" s="247" t="s">
        <v>1227</v>
      </c>
      <c r="K61" s="247">
        <v>4</v>
      </c>
      <c r="L61" s="268" t="s">
        <v>694</v>
      </c>
      <c r="M61" s="261"/>
      <c r="N61" s="262"/>
      <c r="O61" s="240"/>
      <c r="P61" s="240"/>
      <c r="Q61" s="243"/>
      <c r="R61" s="240"/>
      <c r="S61" s="252"/>
      <c r="T61" s="249"/>
      <c r="U61" s="240"/>
      <c r="V61" s="249"/>
      <c r="W61" s="240"/>
      <c r="X61" s="250"/>
      <c r="Y61" s="220" t="s">
        <v>21</v>
      </c>
      <c r="Z61" s="254"/>
    </row>
    <row r="62" spans="2:26" ht="45">
      <c r="B62" s="239">
        <v>58</v>
      </c>
      <c r="C62" s="239" t="s">
        <v>1114</v>
      </c>
      <c r="D62" s="239" t="s">
        <v>12</v>
      </c>
      <c r="E62" s="240" t="s">
        <v>129</v>
      </c>
      <c r="F62" s="249" t="s">
        <v>14</v>
      </c>
      <c r="G62" s="267" t="s">
        <v>1228</v>
      </c>
      <c r="H62" s="247" t="s">
        <v>328</v>
      </c>
      <c r="I62" s="247" t="s">
        <v>1213</v>
      </c>
      <c r="J62" s="247" t="s">
        <v>1229</v>
      </c>
      <c r="K62" s="247">
        <v>2</v>
      </c>
      <c r="L62" s="268" t="s">
        <v>441</v>
      </c>
      <c r="M62" s="261" t="s">
        <v>1230</v>
      </c>
      <c r="N62" s="262" t="s">
        <v>1231</v>
      </c>
      <c r="O62" s="240"/>
      <c r="P62" s="240"/>
      <c r="Q62" s="243"/>
      <c r="R62" s="240" t="s">
        <v>1232</v>
      </c>
      <c r="S62" s="252" t="s">
        <v>1201</v>
      </c>
      <c r="T62" s="249"/>
      <c r="U62" s="240"/>
      <c r="V62" s="249"/>
      <c r="W62" s="240"/>
      <c r="X62" s="250"/>
      <c r="Y62" s="220" t="s">
        <v>21</v>
      </c>
      <c r="Z62" s="254"/>
    </row>
    <row r="63" spans="2:26" ht="45">
      <c r="B63" s="239">
        <v>59</v>
      </c>
      <c r="C63" s="239" t="s">
        <v>1119</v>
      </c>
      <c r="D63" s="239" t="s">
        <v>12</v>
      </c>
      <c r="E63" s="240" t="s">
        <v>129</v>
      </c>
      <c r="F63" s="249" t="s">
        <v>14</v>
      </c>
      <c r="G63" s="267" t="s">
        <v>1233</v>
      </c>
      <c r="H63" s="247" t="s">
        <v>1113</v>
      </c>
      <c r="I63" s="247" t="s">
        <v>1213</v>
      </c>
      <c r="J63" s="247" t="s">
        <v>1234</v>
      </c>
      <c r="K63" s="247">
        <v>2</v>
      </c>
      <c r="L63" s="268" t="s">
        <v>83</v>
      </c>
      <c r="M63" s="261"/>
      <c r="N63" s="262"/>
      <c r="O63" s="240"/>
      <c r="P63" s="240"/>
      <c r="Q63" s="243"/>
      <c r="R63" s="240" t="s">
        <v>1232</v>
      </c>
      <c r="S63" s="252" t="s">
        <v>1201</v>
      </c>
      <c r="T63" s="249"/>
      <c r="U63" s="240"/>
      <c r="V63" s="249"/>
      <c r="W63" s="240"/>
      <c r="X63" s="250"/>
      <c r="Y63" s="220" t="s">
        <v>21</v>
      </c>
      <c r="Z63" s="254"/>
    </row>
    <row r="64" spans="2:26" ht="30">
      <c r="B64" s="239">
        <v>60</v>
      </c>
      <c r="C64" s="239" t="s">
        <v>1119</v>
      </c>
      <c r="D64" s="239" t="s">
        <v>12</v>
      </c>
      <c r="E64" s="240" t="s">
        <v>13</v>
      </c>
      <c r="F64" s="249" t="s">
        <v>14</v>
      </c>
      <c r="G64" s="267" t="s">
        <v>1235</v>
      </c>
      <c r="H64" s="247" t="s">
        <v>1236</v>
      </c>
      <c r="I64" s="247" t="s">
        <v>1213</v>
      </c>
      <c r="J64" s="247"/>
      <c r="K64" s="247">
        <v>1</v>
      </c>
      <c r="L64" s="268" t="s">
        <v>83</v>
      </c>
      <c r="M64" s="261"/>
      <c r="N64" s="262"/>
      <c r="O64" s="240"/>
      <c r="P64" s="240"/>
      <c r="Q64" s="243"/>
      <c r="R64" s="240" t="s">
        <v>1200</v>
      </c>
      <c r="S64" s="252" t="s">
        <v>1222</v>
      </c>
      <c r="T64" s="249"/>
      <c r="U64" s="240"/>
      <c r="V64" s="249"/>
      <c r="W64" s="240"/>
      <c r="X64" s="250"/>
      <c r="Y64" s="220" t="s">
        <v>21</v>
      </c>
      <c r="Z64" s="254"/>
    </row>
    <row r="65" spans="2:26" ht="30">
      <c r="B65" s="239">
        <v>61</v>
      </c>
      <c r="C65" s="239" t="s">
        <v>1119</v>
      </c>
      <c r="D65" s="239" t="s">
        <v>12</v>
      </c>
      <c r="E65" s="240" t="s">
        <v>13</v>
      </c>
      <c r="F65" s="249" t="s">
        <v>14</v>
      </c>
      <c r="G65" s="267" t="s">
        <v>1237</v>
      </c>
      <c r="H65" s="247" t="s">
        <v>1238</v>
      </c>
      <c r="I65" s="247" t="s">
        <v>1213</v>
      </c>
      <c r="J65" s="247"/>
      <c r="K65" s="247">
        <v>1</v>
      </c>
      <c r="L65" s="268" t="s">
        <v>83</v>
      </c>
      <c r="M65" s="261"/>
      <c r="N65" s="262"/>
      <c r="O65" s="240"/>
      <c r="P65" s="240"/>
      <c r="Q65" s="243"/>
      <c r="R65" s="240"/>
      <c r="S65" s="252"/>
      <c r="T65" s="249"/>
      <c r="U65" s="240"/>
      <c r="V65" s="249"/>
      <c r="W65" s="240"/>
      <c r="X65" s="250"/>
      <c r="Y65" s="220" t="s">
        <v>21</v>
      </c>
      <c r="Z65" s="254"/>
    </row>
    <row r="66" spans="2:26" ht="15">
      <c r="B66" s="239"/>
      <c r="C66" s="239"/>
      <c r="D66" s="239"/>
      <c r="E66" s="240"/>
      <c r="F66" s="249"/>
      <c r="G66" s="267"/>
      <c r="H66" s="247"/>
      <c r="I66" s="247"/>
      <c r="J66" s="247"/>
      <c r="K66" s="247"/>
      <c r="L66" s="268"/>
      <c r="M66" s="261"/>
      <c r="N66" s="262"/>
      <c r="O66" s="240"/>
      <c r="P66" s="240"/>
      <c r="Q66" s="243"/>
      <c r="R66" s="240"/>
      <c r="S66" s="252"/>
      <c r="T66" s="249"/>
      <c r="U66" s="240"/>
      <c r="V66" s="249"/>
      <c r="W66" s="240"/>
      <c r="X66" s="250"/>
      <c r="Y66" s="220"/>
      <c r="Z66" s="254"/>
    </row>
    <row r="67" spans="2:26" ht="45">
      <c r="B67" s="239"/>
      <c r="C67" s="239"/>
      <c r="D67" s="239" t="s">
        <v>12</v>
      </c>
      <c r="E67" s="240" t="s">
        <v>129</v>
      </c>
      <c r="F67" s="249" t="s">
        <v>14</v>
      </c>
      <c r="G67" s="267" t="s">
        <v>1546</v>
      </c>
      <c r="H67" s="247" t="s">
        <v>147</v>
      </c>
      <c r="I67" s="247"/>
      <c r="J67" s="247"/>
      <c r="K67" s="247"/>
      <c r="L67" s="268" t="s">
        <v>437</v>
      </c>
      <c r="M67" s="261">
        <v>45066</v>
      </c>
      <c r="N67" s="262">
        <v>45067</v>
      </c>
      <c r="O67" s="240"/>
      <c r="P67" s="240" t="s">
        <v>692</v>
      </c>
      <c r="Q67" s="243"/>
      <c r="R67" s="240"/>
      <c r="S67" s="252"/>
      <c r="T67" s="249"/>
      <c r="U67" s="240"/>
      <c r="V67" s="249"/>
      <c r="W67" s="240"/>
      <c r="X67" s="250"/>
      <c r="Y67" s="220"/>
      <c r="Z67" s="254"/>
    </row>
    <row r="68" spans="2:26" ht="45">
      <c r="B68" s="239"/>
      <c r="C68" s="239"/>
      <c r="D68" s="239" t="s">
        <v>12</v>
      </c>
      <c r="E68" s="240" t="s">
        <v>129</v>
      </c>
      <c r="F68" s="249" t="s">
        <v>14</v>
      </c>
      <c r="G68" s="267" t="s">
        <v>1547</v>
      </c>
      <c r="H68" s="247" t="s">
        <v>147</v>
      </c>
      <c r="I68" s="247"/>
      <c r="J68" s="247"/>
      <c r="K68" s="247"/>
      <c r="L68" s="268" t="s">
        <v>437</v>
      </c>
      <c r="M68" s="261" t="s">
        <v>692</v>
      </c>
      <c r="N68" s="262" t="s">
        <v>692</v>
      </c>
      <c r="O68" s="240"/>
      <c r="P68" s="240" t="s">
        <v>718</v>
      </c>
      <c r="Q68" s="243"/>
      <c r="R68" s="240"/>
      <c r="S68" s="252"/>
      <c r="T68" s="249"/>
      <c r="U68" s="240"/>
      <c r="V68" s="249"/>
      <c r="W68" s="240"/>
      <c r="X68" s="250"/>
      <c r="Y68" s="220"/>
      <c r="Z68" s="254"/>
    </row>
    <row r="69" spans="2:26" ht="45">
      <c r="B69" s="239"/>
      <c r="C69" s="239"/>
      <c r="D69" s="239" t="s">
        <v>12</v>
      </c>
      <c r="E69" s="240" t="s">
        <v>129</v>
      </c>
      <c r="F69" s="249" t="s">
        <v>14</v>
      </c>
      <c r="G69" s="267" t="s">
        <v>1548</v>
      </c>
      <c r="H69" s="247" t="s">
        <v>147</v>
      </c>
      <c r="I69" s="247"/>
      <c r="J69" s="247"/>
      <c r="K69" s="247"/>
      <c r="L69" s="268" t="s">
        <v>437</v>
      </c>
      <c r="M69" s="261" t="s">
        <v>396</v>
      </c>
      <c r="N69" s="262" t="s">
        <v>396</v>
      </c>
      <c r="O69" s="240"/>
      <c r="P69" s="240" t="s">
        <v>692</v>
      </c>
      <c r="Q69" s="243"/>
      <c r="R69" s="240"/>
      <c r="S69" s="252"/>
      <c r="T69" s="249"/>
      <c r="U69" s="240"/>
      <c r="V69" s="249"/>
      <c r="W69" s="240"/>
      <c r="X69" s="250"/>
      <c r="Y69" s="220"/>
      <c r="Z69" s="254"/>
    </row>
    <row r="70" spans="2:26" ht="45">
      <c r="B70" s="239"/>
      <c r="C70" s="239"/>
      <c r="D70" s="239" t="s">
        <v>12</v>
      </c>
      <c r="E70" s="240" t="s">
        <v>129</v>
      </c>
      <c r="F70" s="249" t="s">
        <v>14</v>
      </c>
      <c r="G70" s="267" t="s">
        <v>1549</v>
      </c>
      <c r="H70" s="247" t="s">
        <v>147</v>
      </c>
      <c r="I70" s="247"/>
      <c r="J70" s="247"/>
      <c r="K70" s="247"/>
      <c r="L70" s="268" t="s">
        <v>437</v>
      </c>
      <c r="M70" s="261">
        <v>45033</v>
      </c>
      <c r="N70" s="262">
        <v>45034</v>
      </c>
      <c r="O70" s="240"/>
      <c r="P70" s="240" t="s">
        <v>718</v>
      </c>
      <c r="Q70" s="243"/>
      <c r="R70" s="240"/>
      <c r="S70" s="252"/>
      <c r="T70" s="249"/>
      <c r="U70" s="240"/>
      <c r="V70" s="249"/>
      <c r="W70" s="240"/>
      <c r="X70" s="250"/>
      <c r="Y70" s="220"/>
      <c r="Z70" s="254"/>
    </row>
    <row r="71" spans="2:26" ht="45">
      <c r="B71" s="239"/>
      <c r="C71" s="239"/>
      <c r="D71" s="239" t="s">
        <v>12</v>
      </c>
      <c r="E71" s="240" t="s">
        <v>129</v>
      </c>
      <c r="F71" s="249" t="s">
        <v>14</v>
      </c>
      <c r="G71" s="267" t="s">
        <v>460</v>
      </c>
      <c r="H71" s="247" t="s">
        <v>147</v>
      </c>
      <c r="I71" s="247"/>
      <c r="J71" s="247"/>
      <c r="K71" s="247"/>
      <c r="L71" s="268" t="s">
        <v>437</v>
      </c>
      <c r="M71" s="261">
        <v>45068</v>
      </c>
      <c r="N71" s="262">
        <v>45069</v>
      </c>
      <c r="O71" s="240"/>
      <c r="P71" s="240" t="s">
        <v>718</v>
      </c>
      <c r="Q71" s="243"/>
      <c r="R71" s="240"/>
      <c r="S71" s="252"/>
      <c r="T71" s="249"/>
      <c r="U71" s="240"/>
      <c r="V71" s="249"/>
      <c r="W71" s="240"/>
      <c r="X71" s="250"/>
      <c r="Y71" s="220"/>
      <c r="Z71" s="254"/>
    </row>
    <row r="72" spans="2:26" ht="45">
      <c r="B72" s="239"/>
      <c r="C72" s="239"/>
      <c r="D72" s="239" t="s">
        <v>12</v>
      </c>
      <c r="E72" s="240" t="s">
        <v>129</v>
      </c>
      <c r="F72" s="249" t="s">
        <v>14</v>
      </c>
      <c r="G72" s="267" t="s">
        <v>1550</v>
      </c>
      <c r="H72" s="247" t="s">
        <v>147</v>
      </c>
      <c r="I72" s="247"/>
      <c r="J72" s="247"/>
      <c r="K72" s="247"/>
      <c r="L72" s="268" t="s">
        <v>437</v>
      </c>
      <c r="M72" s="261" t="s">
        <v>692</v>
      </c>
      <c r="N72" s="262" t="s">
        <v>692</v>
      </c>
      <c r="O72" s="240"/>
      <c r="P72" s="240" t="s">
        <v>692</v>
      </c>
      <c r="Q72" s="243"/>
      <c r="R72" s="240"/>
      <c r="S72" s="252"/>
      <c r="T72" s="249"/>
      <c r="U72" s="240"/>
      <c r="V72" s="249"/>
      <c r="W72" s="240"/>
      <c r="X72" s="250"/>
      <c r="Y72" s="220"/>
      <c r="Z72" s="254"/>
    </row>
    <row r="73" spans="2:26" ht="45">
      <c r="B73" s="239"/>
      <c r="C73" s="239"/>
      <c r="D73" s="239" t="s">
        <v>12</v>
      </c>
      <c r="E73" s="240" t="s">
        <v>129</v>
      </c>
      <c r="F73" s="249" t="s">
        <v>14</v>
      </c>
      <c r="G73" s="267" t="s">
        <v>1551</v>
      </c>
      <c r="H73" s="247" t="s">
        <v>147</v>
      </c>
      <c r="I73" s="247"/>
      <c r="J73" s="247"/>
      <c r="K73" s="247"/>
      <c r="L73" s="268" t="s">
        <v>437</v>
      </c>
      <c r="M73" s="261" t="s">
        <v>692</v>
      </c>
      <c r="N73" s="262" t="s">
        <v>692</v>
      </c>
      <c r="O73" s="240"/>
      <c r="P73" s="240" t="s">
        <v>718</v>
      </c>
      <c r="Q73" s="243"/>
      <c r="R73" s="240"/>
      <c r="S73" s="252"/>
      <c r="T73" s="249"/>
      <c r="U73" s="240"/>
      <c r="V73" s="249"/>
      <c r="W73" s="240"/>
      <c r="X73" s="250"/>
      <c r="Y73" s="220"/>
      <c r="Z73" s="254"/>
    </row>
    <row r="74" spans="2:26" ht="45">
      <c r="B74" s="239"/>
      <c r="C74" s="239"/>
      <c r="D74" s="239" t="s">
        <v>12</v>
      </c>
      <c r="E74" s="240" t="s">
        <v>129</v>
      </c>
      <c r="F74" s="249" t="s">
        <v>14</v>
      </c>
      <c r="G74" s="267" t="s">
        <v>1552</v>
      </c>
      <c r="H74" s="247" t="s">
        <v>147</v>
      </c>
      <c r="I74" s="247"/>
      <c r="J74" s="247"/>
      <c r="K74" s="247"/>
      <c r="L74" s="268" t="s">
        <v>437</v>
      </c>
      <c r="M74" s="261">
        <v>45250</v>
      </c>
      <c r="N74" s="262">
        <v>45275</v>
      </c>
      <c r="O74" s="240"/>
      <c r="P74" s="240" t="s">
        <v>1553</v>
      </c>
      <c r="Q74" s="243"/>
      <c r="R74" s="240"/>
      <c r="S74" s="252"/>
      <c r="T74" s="249"/>
      <c r="U74" s="240"/>
      <c r="V74" s="249"/>
      <c r="W74" s="240"/>
      <c r="X74" s="250"/>
      <c r="Y74" s="220"/>
      <c r="Z74" s="254"/>
    </row>
    <row r="75" spans="2:26" ht="45" hidden="1">
      <c r="B75" s="239">
        <v>62</v>
      </c>
      <c r="C75" s="239" t="s">
        <v>1114</v>
      </c>
      <c r="D75" s="239" t="s">
        <v>12</v>
      </c>
      <c r="E75" s="240" t="s">
        <v>1103</v>
      </c>
      <c r="F75" s="249" t="s">
        <v>289</v>
      </c>
      <c r="G75" s="241" t="s">
        <v>1239</v>
      </c>
      <c r="H75" s="240" t="s">
        <v>1238</v>
      </c>
      <c r="I75" s="240" t="s">
        <v>1240</v>
      </c>
      <c r="J75" s="240"/>
      <c r="K75" s="240">
        <v>3</v>
      </c>
      <c r="L75" s="240" t="s">
        <v>1240</v>
      </c>
      <c r="M75" s="261" t="s">
        <v>692</v>
      </c>
      <c r="N75" s="261" t="s">
        <v>692</v>
      </c>
      <c r="O75" s="261" t="s">
        <v>692</v>
      </c>
      <c r="P75" s="240" t="s">
        <v>1205</v>
      </c>
      <c r="Q75" s="240" t="s">
        <v>54</v>
      </c>
      <c r="R75" s="240"/>
      <c r="S75" s="252"/>
      <c r="T75" s="249"/>
      <c r="U75" s="240"/>
      <c r="V75" s="249"/>
      <c r="W75" s="240"/>
      <c r="X75" s="250"/>
      <c r="Y75" s="220" t="s">
        <v>21</v>
      </c>
      <c r="Z75" s="259"/>
    </row>
    <row r="76" spans="2:26" ht="45" hidden="1">
      <c r="B76" s="239">
        <v>63</v>
      </c>
      <c r="C76" s="239" t="e">
        <f>"Q"&amp;ROUNDUP(MONTH(M76)/3,0)</f>
        <v>#VALUE!</v>
      </c>
      <c r="D76" s="239" t="s">
        <v>12</v>
      </c>
      <c r="E76" s="240" t="s">
        <v>13</v>
      </c>
      <c r="F76" s="249" t="s">
        <v>289</v>
      </c>
      <c r="G76" s="241" t="s">
        <v>1241</v>
      </c>
      <c r="H76" s="240" t="s">
        <v>328</v>
      </c>
      <c r="I76" s="240" t="s">
        <v>288</v>
      </c>
      <c r="J76" s="240"/>
      <c r="K76" s="240"/>
      <c r="L76" s="260"/>
      <c r="M76" s="261" t="s">
        <v>692</v>
      </c>
      <c r="N76" s="261" t="s">
        <v>692</v>
      </c>
      <c r="O76" s="261" t="s">
        <v>692</v>
      </c>
      <c r="P76" s="240" t="s">
        <v>1205</v>
      </c>
      <c r="Q76" s="240" t="s">
        <v>692</v>
      </c>
      <c r="R76" s="240" t="s">
        <v>1242</v>
      </c>
      <c r="S76" s="240" t="s">
        <v>1243</v>
      </c>
      <c r="T76" s="249" t="s">
        <v>1084</v>
      </c>
      <c r="U76" s="240"/>
      <c r="V76" s="249"/>
      <c r="W76" s="240"/>
      <c r="X76" s="250"/>
      <c r="Y76" s="220" t="s">
        <v>21</v>
      </c>
      <c r="Z76" s="254"/>
    </row>
    <row r="77" spans="2:26" ht="96.75" hidden="1" customHeight="1">
      <c r="B77" s="239">
        <v>64</v>
      </c>
      <c r="C77" s="239" t="e">
        <f>"Q"&amp;ROUNDUP(MONTH(M77)/3,0)</f>
        <v>#VALUE!</v>
      </c>
      <c r="D77" s="239" t="s">
        <v>12</v>
      </c>
      <c r="E77" s="240" t="s">
        <v>13</v>
      </c>
      <c r="F77" s="249" t="s">
        <v>289</v>
      </c>
      <c r="G77" s="241" t="s">
        <v>1244</v>
      </c>
      <c r="H77" s="240" t="s">
        <v>1245</v>
      </c>
      <c r="I77" s="240" t="s">
        <v>288</v>
      </c>
      <c r="J77" s="240"/>
      <c r="K77" s="240"/>
      <c r="L77" s="260" t="s">
        <v>1246</v>
      </c>
      <c r="M77" s="261" t="s">
        <v>692</v>
      </c>
      <c r="N77" s="261" t="s">
        <v>692</v>
      </c>
      <c r="O77" s="261" t="s">
        <v>692</v>
      </c>
      <c r="P77" s="240" t="s">
        <v>1205</v>
      </c>
      <c r="Q77" s="240" t="s">
        <v>54</v>
      </c>
      <c r="R77" s="240" t="s">
        <v>1242</v>
      </c>
      <c r="S77" s="240" t="s">
        <v>1243</v>
      </c>
      <c r="T77" s="249" t="s">
        <v>1247</v>
      </c>
      <c r="U77" s="240"/>
      <c r="V77" s="249"/>
      <c r="W77" s="240"/>
      <c r="X77" s="250"/>
      <c r="Y77" s="220" t="s">
        <v>21</v>
      </c>
      <c r="Z77" s="254"/>
    </row>
    <row r="78" spans="2:26" ht="45" hidden="1">
      <c r="B78" s="239">
        <v>65</v>
      </c>
      <c r="C78" s="239" t="e">
        <f>"Q"&amp;ROUNDUP(MONTH(M78)/3,0)</f>
        <v>#VALUE!</v>
      </c>
      <c r="D78" s="239" t="s">
        <v>12</v>
      </c>
      <c r="E78" s="240" t="s">
        <v>13</v>
      </c>
      <c r="F78" s="249" t="s">
        <v>289</v>
      </c>
      <c r="G78" s="241" t="s">
        <v>1248</v>
      </c>
      <c r="H78" s="240" t="s">
        <v>328</v>
      </c>
      <c r="I78" s="240" t="s">
        <v>288</v>
      </c>
      <c r="J78" s="240"/>
      <c r="K78" s="240"/>
      <c r="L78" s="260"/>
      <c r="M78" s="261" t="s">
        <v>692</v>
      </c>
      <c r="N78" s="261" t="s">
        <v>692</v>
      </c>
      <c r="O78" s="261" t="s">
        <v>692</v>
      </c>
      <c r="P78" s="240" t="s">
        <v>1205</v>
      </c>
      <c r="Q78" s="240"/>
      <c r="R78" s="240" t="s">
        <v>1242</v>
      </c>
      <c r="S78" s="240" t="s">
        <v>1243</v>
      </c>
      <c r="T78" s="249"/>
      <c r="U78" s="240"/>
      <c r="V78" s="249"/>
      <c r="W78" s="240"/>
      <c r="X78" s="250"/>
      <c r="Y78" s="220" t="s">
        <v>21</v>
      </c>
      <c r="Z78" s="254"/>
    </row>
    <row r="79" spans="2:26" ht="62.25" hidden="1" customHeight="1">
      <c r="B79" s="239">
        <v>67</v>
      </c>
      <c r="C79" s="239" t="str">
        <f>"Q"&amp;ROUNDUP(MONTH(M79)/3,0)</f>
        <v>Q1</v>
      </c>
      <c r="D79" s="239" t="s">
        <v>12</v>
      </c>
      <c r="E79" s="240" t="s">
        <v>13</v>
      </c>
      <c r="F79" s="249" t="s">
        <v>276</v>
      </c>
      <c r="G79" s="249" t="s">
        <v>286</v>
      </c>
      <c r="H79" s="240"/>
      <c r="I79" s="240" t="s">
        <v>288</v>
      </c>
      <c r="J79" s="240"/>
      <c r="K79" s="240"/>
      <c r="L79" s="260"/>
      <c r="M79" s="261"/>
      <c r="N79" s="262"/>
      <c r="O79" s="240"/>
      <c r="P79" s="240"/>
      <c r="Q79" s="240"/>
      <c r="R79" s="240"/>
      <c r="S79" s="252"/>
      <c r="T79" s="249"/>
      <c r="U79" s="240"/>
      <c r="V79" s="249"/>
      <c r="W79" s="240"/>
      <c r="X79" s="250"/>
      <c r="Y79" s="220" t="s">
        <v>21</v>
      </c>
      <c r="Z79" s="254"/>
    </row>
    <row r="80" spans="2:26" ht="60" hidden="1">
      <c r="B80" s="239">
        <v>68</v>
      </c>
      <c r="C80" s="239" t="str">
        <f>"Q"&amp;ROUNDUP(MONTH(M80)/3,0)</f>
        <v>Q1</v>
      </c>
      <c r="D80" s="239" t="s">
        <v>12</v>
      </c>
      <c r="E80" s="240" t="s">
        <v>1103</v>
      </c>
      <c r="F80" s="249" t="s">
        <v>276</v>
      </c>
      <c r="G80" s="241" t="s">
        <v>1249</v>
      </c>
      <c r="H80" s="240"/>
      <c r="I80" s="240" t="s">
        <v>1250</v>
      </c>
      <c r="J80" s="240"/>
      <c r="K80" s="240"/>
      <c r="L80" s="260"/>
      <c r="M80" s="261"/>
      <c r="N80" s="262"/>
      <c r="O80" s="240"/>
      <c r="P80" s="240" t="s">
        <v>1251</v>
      </c>
      <c r="Q80" s="240" t="s">
        <v>1252</v>
      </c>
      <c r="R80" s="240"/>
      <c r="S80" s="252"/>
      <c r="T80" s="249"/>
      <c r="U80" s="240"/>
      <c r="V80" s="249"/>
      <c r="W80" s="240"/>
      <c r="X80" s="250"/>
      <c r="Y80" s="220" t="s">
        <v>21</v>
      </c>
      <c r="Z80" s="254"/>
    </row>
    <row r="81" spans="1:26" ht="60" hidden="1">
      <c r="B81" s="239"/>
      <c r="C81" s="239"/>
      <c r="D81" s="239" t="s">
        <v>12</v>
      </c>
      <c r="E81" s="240" t="s">
        <v>13</v>
      </c>
      <c r="F81" s="249" t="s">
        <v>276</v>
      </c>
      <c r="G81" s="241" t="s">
        <v>1253</v>
      </c>
      <c r="H81" s="240"/>
      <c r="I81" s="240" t="s">
        <v>288</v>
      </c>
      <c r="J81" s="240"/>
      <c r="K81" s="240"/>
      <c r="L81" s="260"/>
      <c r="M81" s="261">
        <v>45272</v>
      </c>
      <c r="N81" s="261" t="s">
        <v>1254</v>
      </c>
      <c r="O81" s="240">
        <v>4</v>
      </c>
      <c r="P81" s="240" t="s">
        <v>864</v>
      </c>
      <c r="Q81" s="240" t="s">
        <v>1252</v>
      </c>
      <c r="R81" s="240"/>
      <c r="S81" s="252"/>
      <c r="T81" s="249" t="s">
        <v>1084</v>
      </c>
      <c r="U81" s="240"/>
      <c r="V81" s="249"/>
      <c r="W81" s="240"/>
      <c r="X81" s="250"/>
      <c r="Y81" s="220" t="s">
        <v>21</v>
      </c>
      <c r="Z81" s="254"/>
    </row>
    <row r="82" spans="1:26" ht="60" hidden="1">
      <c r="B82" s="239">
        <v>69</v>
      </c>
      <c r="C82" s="239"/>
      <c r="D82" s="239" t="s">
        <v>12</v>
      </c>
      <c r="E82" s="240" t="s">
        <v>13</v>
      </c>
      <c r="F82" s="249" t="s">
        <v>276</v>
      </c>
      <c r="G82" s="241" t="s">
        <v>1253</v>
      </c>
      <c r="H82" s="240"/>
      <c r="I82" s="240" t="s">
        <v>288</v>
      </c>
      <c r="J82" s="240"/>
      <c r="K82" s="240"/>
      <c r="L82" s="260"/>
      <c r="M82" s="261" t="s">
        <v>1255</v>
      </c>
      <c r="N82" s="261" t="s">
        <v>1256</v>
      </c>
      <c r="O82" s="240">
        <v>4</v>
      </c>
      <c r="P82" s="240" t="s">
        <v>864</v>
      </c>
      <c r="Q82" s="240" t="s">
        <v>1252</v>
      </c>
      <c r="R82" s="240"/>
      <c r="S82" s="240"/>
      <c r="T82" s="249" t="s">
        <v>1084</v>
      </c>
      <c r="U82" s="240"/>
      <c r="V82" s="249"/>
      <c r="W82" s="240"/>
      <c r="X82" s="250"/>
      <c r="Y82" s="220" t="s">
        <v>21</v>
      </c>
      <c r="Z82" s="254"/>
    </row>
    <row r="83" spans="1:26" ht="30" hidden="1">
      <c r="B83" s="239">
        <v>70</v>
      </c>
      <c r="C83" s="239"/>
      <c r="D83" s="239" t="s">
        <v>12</v>
      </c>
      <c r="E83" s="247" t="s">
        <v>13</v>
      </c>
      <c r="F83" s="263" t="s">
        <v>676</v>
      </c>
      <c r="G83" s="267" t="s">
        <v>1257</v>
      </c>
      <c r="H83" s="247" t="s">
        <v>328</v>
      </c>
      <c r="I83" s="247" t="s">
        <v>288</v>
      </c>
      <c r="J83" s="247" t="s">
        <v>1258</v>
      </c>
      <c r="K83" s="247">
        <v>6</v>
      </c>
      <c r="L83" s="247" t="s">
        <v>1259</v>
      </c>
      <c r="M83" s="261" t="s">
        <v>1260</v>
      </c>
      <c r="N83" s="261" t="s">
        <v>1261</v>
      </c>
      <c r="O83" s="240">
        <v>6</v>
      </c>
      <c r="P83" s="240" t="s">
        <v>1216</v>
      </c>
      <c r="Q83" s="240" t="s">
        <v>1252</v>
      </c>
      <c r="R83" s="240" t="s">
        <v>1242</v>
      </c>
      <c r="S83" s="240" t="s">
        <v>1243</v>
      </c>
      <c r="T83" s="249"/>
      <c r="U83" s="240"/>
      <c r="V83" s="249"/>
      <c r="W83" s="240"/>
      <c r="X83" s="250"/>
      <c r="Y83" s="220" t="s">
        <v>21</v>
      </c>
      <c r="Z83" s="254"/>
    </row>
    <row r="84" spans="1:26" ht="30" hidden="1">
      <c r="B84" s="239">
        <v>71</v>
      </c>
      <c r="C84" s="239"/>
      <c r="D84" s="239" t="s">
        <v>12</v>
      </c>
      <c r="E84" s="247" t="s">
        <v>13</v>
      </c>
      <c r="F84" s="263" t="s">
        <v>35</v>
      </c>
      <c r="G84" s="267" t="s">
        <v>1262</v>
      </c>
      <c r="H84" s="247" t="s">
        <v>45</v>
      </c>
      <c r="I84" s="247" t="s">
        <v>288</v>
      </c>
      <c r="J84" s="247" t="s">
        <v>1258</v>
      </c>
      <c r="K84" s="247">
        <v>6</v>
      </c>
      <c r="L84" s="247" t="s">
        <v>1259</v>
      </c>
      <c r="M84" s="261" t="s">
        <v>692</v>
      </c>
      <c r="N84" s="261" t="s">
        <v>692</v>
      </c>
      <c r="O84" s="240">
        <v>2</v>
      </c>
      <c r="P84" s="240" t="s">
        <v>1205</v>
      </c>
      <c r="Q84" s="240" t="s">
        <v>54</v>
      </c>
      <c r="R84" s="240" t="s">
        <v>1242</v>
      </c>
      <c r="S84" s="240" t="s">
        <v>1243</v>
      </c>
      <c r="T84" s="249" t="s">
        <v>1084</v>
      </c>
      <c r="U84" s="240"/>
      <c r="V84" s="249"/>
      <c r="W84" s="240"/>
      <c r="X84" s="250"/>
      <c r="Y84" s="220" t="s">
        <v>21</v>
      </c>
      <c r="Z84" s="254"/>
    </row>
    <row r="85" spans="1:26" ht="30" hidden="1">
      <c r="B85" s="239">
        <v>72</v>
      </c>
      <c r="C85" s="239"/>
      <c r="D85" s="239" t="s">
        <v>12</v>
      </c>
      <c r="E85" s="247" t="s">
        <v>13</v>
      </c>
      <c r="F85" s="263" t="s">
        <v>35</v>
      </c>
      <c r="G85" s="267" t="s">
        <v>1262</v>
      </c>
      <c r="H85" s="247" t="s">
        <v>1263</v>
      </c>
      <c r="I85" s="247" t="s">
        <v>288</v>
      </c>
      <c r="J85" s="247" t="s">
        <v>1258</v>
      </c>
      <c r="K85" s="247">
        <v>6</v>
      </c>
      <c r="L85" s="247" t="s">
        <v>1259</v>
      </c>
      <c r="M85" s="261" t="s">
        <v>692</v>
      </c>
      <c r="N85" s="261" t="s">
        <v>692</v>
      </c>
      <c r="O85" s="240">
        <v>2</v>
      </c>
      <c r="P85" s="240" t="s">
        <v>1205</v>
      </c>
      <c r="Q85" s="240" t="s">
        <v>54</v>
      </c>
      <c r="R85" s="240" t="s">
        <v>1242</v>
      </c>
      <c r="S85" s="240" t="s">
        <v>1243</v>
      </c>
      <c r="T85" s="249" t="s">
        <v>1084</v>
      </c>
      <c r="U85" s="240"/>
      <c r="V85" s="249"/>
      <c r="W85" s="240"/>
      <c r="X85" s="250"/>
      <c r="Y85" s="220" t="s">
        <v>21</v>
      </c>
      <c r="Z85" s="254"/>
    </row>
    <row r="86" spans="1:26" ht="30" hidden="1">
      <c r="B86" s="239">
        <v>73</v>
      </c>
      <c r="C86" s="239"/>
      <c r="D86" s="239" t="s">
        <v>12</v>
      </c>
      <c r="E86" s="247" t="s">
        <v>13</v>
      </c>
      <c r="F86" s="263" t="s">
        <v>35</v>
      </c>
      <c r="G86" s="267" t="s">
        <v>1262</v>
      </c>
      <c r="H86" s="247" t="s">
        <v>181</v>
      </c>
      <c r="I86" s="247" t="s">
        <v>288</v>
      </c>
      <c r="J86" s="247" t="s">
        <v>1258</v>
      </c>
      <c r="K86" s="247">
        <v>6</v>
      </c>
      <c r="L86" s="247" t="s">
        <v>1259</v>
      </c>
      <c r="M86" s="261" t="s">
        <v>692</v>
      </c>
      <c r="N86" s="261" t="s">
        <v>692</v>
      </c>
      <c r="O86" s="240">
        <v>2</v>
      </c>
      <c r="P86" s="240" t="s">
        <v>1205</v>
      </c>
      <c r="Q86" s="240" t="s">
        <v>54</v>
      </c>
      <c r="R86" s="240" t="s">
        <v>1242</v>
      </c>
      <c r="S86" s="240" t="s">
        <v>1243</v>
      </c>
      <c r="T86" s="249" t="s">
        <v>1084</v>
      </c>
      <c r="U86" s="240"/>
      <c r="V86" s="249"/>
      <c r="W86" s="240"/>
      <c r="X86" s="250"/>
      <c r="Y86" s="220" t="s">
        <v>21</v>
      </c>
      <c r="Z86" s="254"/>
    </row>
    <row r="87" spans="1:26" ht="30" hidden="1">
      <c r="B87" s="239">
        <v>74</v>
      </c>
      <c r="C87" s="239"/>
      <c r="D87" s="239" t="s">
        <v>12</v>
      </c>
      <c r="E87" s="247" t="s">
        <v>13</v>
      </c>
      <c r="F87" s="263" t="s">
        <v>35</v>
      </c>
      <c r="G87" s="267" t="s">
        <v>1262</v>
      </c>
      <c r="H87" s="247" t="s">
        <v>36</v>
      </c>
      <c r="I87" s="247" t="s">
        <v>1264</v>
      </c>
      <c r="J87" s="247" t="s">
        <v>1258</v>
      </c>
      <c r="K87" s="247">
        <v>6</v>
      </c>
      <c r="L87" s="247" t="s">
        <v>1259</v>
      </c>
      <c r="M87" s="261" t="s">
        <v>692</v>
      </c>
      <c r="N87" s="261" t="s">
        <v>692</v>
      </c>
      <c r="O87" s="240">
        <v>2</v>
      </c>
      <c r="P87" s="240" t="s">
        <v>1205</v>
      </c>
      <c r="Q87" s="240" t="s">
        <v>54</v>
      </c>
      <c r="R87" s="240" t="s">
        <v>1242</v>
      </c>
      <c r="S87" s="240" t="s">
        <v>1243</v>
      </c>
      <c r="T87" s="249" t="s">
        <v>1084</v>
      </c>
      <c r="U87" s="240"/>
      <c r="V87" s="249"/>
      <c r="W87" s="240"/>
      <c r="X87" s="250"/>
      <c r="Y87" s="220" t="s">
        <v>21</v>
      </c>
      <c r="Z87" s="254"/>
    </row>
    <row r="88" spans="1:26" ht="60" hidden="1">
      <c r="B88" s="239">
        <v>75</v>
      </c>
      <c r="C88" s="239"/>
      <c r="D88" s="239" t="s">
        <v>12</v>
      </c>
      <c r="E88" s="240" t="s">
        <v>13</v>
      </c>
      <c r="F88" s="249" t="s">
        <v>276</v>
      </c>
      <c r="G88" s="241" t="s">
        <v>1265</v>
      </c>
      <c r="H88" s="240" t="s">
        <v>50</v>
      </c>
      <c r="I88" s="240" t="s">
        <v>288</v>
      </c>
      <c r="J88" s="240" t="s">
        <v>1266</v>
      </c>
      <c r="K88" s="240"/>
      <c r="L88" s="260"/>
      <c r="M88" s="261" t="s">
        <v>692</v>
      </c>
      <c r="N88" s="261" t="s">
        <v>692</v>
      </c>
      <c r="O88" s="240">
        <v>4</v>
      </c>
      <c r="P88" s="240" t="s">
        <v>692</v>
      </c>
      <c r="Q88" s="240" t="s">
        <v>1252</v>
      </c>
      <c r="R88" s="240" t="s">
        <v>1242</v>
      </c>
      <c r="S88" s="240" t="s">
        <v>1243</v>
      </c>
      <c r="T88" s="249" t="s">
        <v>1084</v>
      </c>
      <c r="U88" s="240"/>
      <c r="V88" s="249"/>
      <c r="W88" s="240"/>
      <c r="X88" s="250"/>
      <c r="Y88" s="220" t="s">
        <v>21</v>
      </c>
      <c r="Z88" s="254"/>
    </row>
    <row r="89" spans="1:26" ht="45" hidden="1">
      <c r="A89" s="275"/>
      <c r="B89" s="239">
        <v>76</v>
      </c>
      <c r="C89" s="239" t="str">
        <f t="shared" ref="C89:C128" si="1">"Q"&amp;ROUNDUP(MONTH(M89)/3,0)</f>
        <v>Q4</v>
      </c>
      <c r="D89" s="239" t="s">
        <v>12</v>
      </c>
      <c r="E89" s="247" t="s">
        <v>13</v>
      </c>
      <c r="F89" s="263" t="s">
        <v>289</v>
      </c>
      <c r="G89" s="267" t="s">
        <v>1267</v>
      </c>
      <c r="H89" s="247" t="s">
        <v>1268</v>
      </c>
      <c r="I89" s="240" t="s">
        <v>348</v>
      </c>
      <c r="J89" s="247" t="s">
        <v>1269</v>
      </c>
      <c r="K89" s="247">
        <v>2</v>
      </c>
      <c r="L89" s="260" t="s">
        <v>1270</v>
      </c>
      <c r="M89" s="276">
        <v>45251</v>
      </c>
      <c r="N89" s="277">
        <v>45252</v>
      </c>
      <c r="O89" s="247">
        <v>2</v>
      </c>
      <c r="P89" s="247" t="s">
        <v>718</v>
      </c>
      <c r="Q89" s="247" t="s">
        <v>1252</v>
      </c>
      <c r="R89" s="247"/>
      <c r="S89" s="248"/>
      <c r="T89" s="263"/>
      <c r="U89" s="247"/>
      <c r="V89" s="263"/>
      <c r="W89" s="247"/>
      <c r="X89" s="278"/>
      <c r="Y89" s="220" t="s">
        <v>21</v>
      </c>
      <c r="Z89" s="251"/>
    </row>
    <row r="90" spans="1:26" ht="45">
      <c r="B90" s="239">
        <v>77</v>
      </c>
      <c r="C90" s="239" t="str">
        <f t="shared" si="1"/>
        <v>Q1</v>
      </c>
      <c r="D90" s="239" t="s">
        <v>12</v>
      </c>
      <c r="E90" s="240" t="s">
        <v>168</v>
      </c>
      <c r="F90" s="249" t="s">
        <v>169</v>
      </c>
      <c r="G90" s="241" t="s">
        <v>1271</v>
      </c>
      <c r="H90" s="240" t="s">
        <v>50</v>
      </c>
      <c r="I90" s="240" t="s">
        <v>1272</v>
      </c>
      <c r="J90" s="240" t="s">
        <v>1273</v>
      </c>
      <c r="K90" s="240">
        <v>3</v>
      </c>
      <c r="L90" s="260" t="s">
        <v>203</v>
      </c>
      <c r="M90" s="261">
        <v>44927</v>
      </c>
      <c r="N90" s="262" t="s">
        <v>1017</v>
      </c>
      <c r="O90" s="240" t="s">
        <v>1274</v>
      </c>
      <c r="P90" s="240" t="s">
        <v>1205</v>
      </c>
      <c r="Q90" s="240" t="s">
        <v>54</v>
      </c>
      <c r="R90" s="240"/>
      <c r="S90" s="252"/>
      <c r="T90" s="249" t="s">
        <v>1084</v>
      </c>
      <c r="U90" s="240"/>
      <c r="V90" s="249" t="s">
        <v>1078</v>
      </c>
      <c r="W90" s="240"/>
      <c r="X90" s="250" t="s">
        <v>1275</v>
      </c>
      <c r="Y90" s="220" t="s">
        <v>21</v>
      </c>
      <c r="Z90" s="254"/>
    </row>
    <row r="91" spans="1:26" ht="30">
      <c r="B91" s="239">
        <v>78</v>
      </c>
      <c r="C91" s="239" t="s">
        <v>1114</v>
      </c>
      <c r="D91" s="239" t="s">
        <v>12</v>
      </c>
      <c r="E91" s="240" t="s">
        <v>168</v>
      </c>
      <c r="F91" s="249" t="s">
        <v>169</v>
      </c>
      <c r="G91" s="241" t="s">
        <v>1276</v>
      </c>
      <c r="H91" s="240" t="s">
        <v>1188</v>
      </c>
      <c r="I91" s="240" t="s">
        <v>1277</v>
      </c>
      <c r="J91" s="240"/>
      <c r="K91" s="240">
        <v>1</v>
      </c>
      <c r="L91" s="260" t="s">
        <v>203</v>
      </c>
      <c r="M91" s="261">
        <v>45079</v>
      </c>
      <c r="N91" s="262" t="s">
        <v>1278</v>
      </c>
      <c r="O91" s="240">
        <v>15</v>
      </c>
      <c r="P91" s="240" t="s">
        <v>1189</v>
      </c>
      <c r="Q91" s="240" t="s">
        <v>1074</v>
      </c>
      <c r="R91" s="240"/>
      <c r="S91" s="252"/>
      <c r="T91" s="249" t="s">
        <v>1279</v>
      </c>
      <c r="U91" s="240">
        <v>15</v>
      </c>
      <c r="V91" s="249" t="s">
        <v>1078</v>
      </c>
      <c r="W91" s="240"/>
      <c r="X91" s="250" t="s">
        <v>1079</v>
      </c>
      <c r="Y91" s="220" t="s">
        <v>21</v>
      </c>
      <c r="Z91" s="254"/>
    </row>
    <row r="92" spans="1:26" ht="45">
      <c r="A92" s="275"/>
      <c r="B92" s="239">
        <v>79</v>
      </c>
      <c r="C92" s="239" t="s">
        <v>1280</v>
      </c>
      <c r="D92" s="239" t="s">
        <v>12</v>
      </c>
      <c r="E92" s="240" t="s">
        <v>168</v>
      </c>
      <c r="F92" s="249" t="s">
        <v>169</v>
      </c>
      <c r="G92" s="241" t="s">
        <v>1281</v>
      </c>
      <c r="H92" s="240" t="s">
        <v>1177</v>
      </c>
      <c r="I92" s="240" t="s">
        <v>1282</v>
      </c>
      <c r="J92" s="240"/>
      <c r="K92" s="240">
        <v>1</v>
      </c>
      <c r="L92" s="260" t="s">
        <v>203</v>
      </c>
      <c r="M92" s="261" t="s">
        <v>1283</v>
      </c>
      <c r="N92" s="262" t="s">
        <v>1284</v>
      </c>
      <c r="O92" s="240">
        <v>5</v>
      </c>
      <c r="P92" s="240" t="s">
        <v>1285</v>
      </c>
      <c r="Q92" s="240" t="s">
        <v>1286</v>
      </c>
      <c r="R92" s="240"/>
      <c r="S92" s="252"/>
      <c r="T92" s="249" t="s">
        <v>1287</v>
      </c>
      <c r="U92" s="240" t="s">
        <v>1288</v>
      </c>
      <c r="V92" s="249" t="s">
        <v>1078</v>
      </c>
      <c r="W92" s="240"/>
      <c r="X92" s="250" t="s">
        <v>1079</v>
      </c>
      <c r="Y92" s="220" t="s">
        <v>21</v>
      </c>
      <c r="Z92" s="254"/>
    </row>
    <row r="93" spans="1:26" ht="45">
      <c r="A93" s="275"/>
      <c r="B93" s="239">
        <v>80</v>
      </c>
      <c r="C93" s="239" t="s">
        <v>1119</v>
      </c>
      <c r="D93" s="239" t="s">
        <v>12</v>
      </c>
      <c r="E93" s="240" t="s">
        <v>168</v>
      </c>
      <c r="F93" s="249" t="s">
        <v>169</v>
      </c>
      <c r="G93" s="241" t="s">
        <v>1289</v>
      </c>
      <c r="H93" s="240" t="s">
        <v>63</v>
      </c>
      <c r="I93" s="240" t="s">
        <v>1277</v>
      </c>
      <c r="J93" s="240"/>
      <c r="K93" s="240">
        <v>1</v>
      </c>
      <c r="L93" s="260" t="s">
        <v>203</v>
      </c>
      <c r="M93" s="261">
        <v>45143</v>
      </c>
      <c r="N93" s="262">
        <v>45265</v>
      </c>
      <c r="O93" s="240">
        <v>5</v>
      </c>
      <c r="P93" s="240" t="s">
        <v>1164</v>
      </c>
      <c r="Q93" s="240" t="s">
        <v>1290</v>
      </c>
      <c r="R93" s="240"/>
      <c r="S93" s="252"/>
      <c r="T93" s="249" t="s">
        <v>1287</v>
      </c>
      <c r="U93" s="240" t="s">
        <v>1288</v>
      </c>
      <c r="V93" s="249" t="s">
        <v>1078</v>
      </c>
      <c r="W93" s="240"/>
      <c r="X93" s="250" t="s">
        <v>1079</v>
      </c>
      <c r="Y93" s="220" t="s">
        <v>21</v>
      </c>
      <c r="Z93" s="254"/>
    </row>
    <row r="94" spans="1:26" ht="45">
      <c r="B94" s="239">
        <v>81</v>
      </c>
      <c r="C94" s="239" t="s">
        <v>1119</v>
      </c>
      <c r="D94" s="239" t="s">
        <v>12</v>
      </c>
      <c r="E94" s="240" t="s">
        <v>168</v>
      </c>
      <c r="F94" s="249" t="s">
        <v>169</v>
      </c>
      <c r="G94" s="241" t="s">
        <v>1289</v>
      </c>
      <c r="H94" s="240" t="s">
        <v>38</v>
      </c>
      <c r="I94" s="240" t="s">
        <v>1282</v>
      </c>
      <c r="J94" s="240"/>
      <c r="K94" s="240">
        <v>1</v>
      </c>
      <c r="L94" s="260" t="s">
        <v>203</v>
      </c>
      <c r="M94" s="252">
        <v>45266</v>
      </c>
      <c r="N94" s="240" t="s">
        <v>1291</v>
      </c>
      <c r="O94" s="240">
        <v>5</v>
      </c>
      <c r="P94" s="240" t="s">
        <v>1199</v>
      </c>
      <c r="Q94" s="240" t="s">
        <v>1292</v>
      </c>
      <c r="R94" s="240"/>
      <c r="S94" s="252"/>
      <c r="T94" s="249" t="s">
        <v>1287</v>
      </c>
      <c r="U94" s="240" t="s">
        <v>1288</v>
      </c>
      <c r="V94" s="249" t="s">
        <v>1078</v>
      </c>
      <c r="W94" s="240"/>
      <c r="X94" s="254" t="s">
        <v>1079</v>
      </c>
      <c r="Y94" s="220" t="s">
        <v>21</v>
      </c>
      <c r="Z94" s="251"/>
    </row>
    <row r="95" spans="1:26" ht="45">
      <c r="A95" s="275"/>
      <c r="B95" s="239">
        <v>82</v>
      </c>
      <c r="C95" s="239" t="s">
        <v>1147</v>
      </c>
      <c r="D95" s="239" t="s">
        <v>12</v>
      </c>
      <c r="E95" s="240" t="s">
        <v>168</v>
      </c>
      <c r="F95" s="249" t="s">
        <v>169</v>
      </c>
      <c r="G95" s="241" t="s">
        <v>1293</v>
      </c>
      <c r="H95" s="240" t="s">
        <v>53</v>
      </c>
      <c r="I95" s="240" t="s">
        <v>1277</v>
      </c>
      <c r="J95" s="240"/>
      <c r="K95" s="240">
        <v>1</v>
      </c>
      <c r="L95" s="260" t="s">
        <v>203</v>
      </c>
      <c r="M95" s="240" t="s">
        <v>1294</v>
      </c>
      <c r="N95" s="240" t="s">
        <v>1295</v>
      </c>
      <c r="O95" s="240">
        <v>5</v>
      </c>
      <c r="P95" s="240" t="s">
        <v>1296</v>
      </c>
      <c r="Q95" s="240" t="s">
        <v>1297</v>
      </c>
      <c r="R95" s="240"/>
      <c r="S95" s="252"/>
      <c r="T95" s="249" t="s">
        <v>1287</v>
      </c>
      <c r="U95" s="240" t="s">
        <v>1298</v>
      </c>
      <c r="V95" s="249" t="s">
        <v>1078</v>
      </c>
      <c r="W95" s="240"/>
      <c r="X95" s="250" t="s">
        <v>1079</v>
      </c>
      <c r="Y95" s="220" t="s">
        <v>21</v>
      </c>
      <c r="Z95" s="254"/>
    </row>
    <row r="96" spans="1:26" ht="30">
      <c r="A96" s="275"/>
      <c r="B96" s="239">
        <v>83</v>
      </c>
      <c r="C96" s="239" t="s">
        <v>1147</v>
      </c>
      <c r="D96" s="239" t="s">
        <v>12</v>
      </c>
      <c r="E96" s="240" t="s">
        <v>168</v>
      </c>
      <c r="F96" s="249" t="s">
        <v>169</v>
      </c>
      <c r="G96" s="240" t="s">
        <v>1299</v>
      </c>
      <c r="H96" s="240" t="s">
        <v>30</v>
      </c>
      <c r="I96" s="240" t="s">
        <v>1277</v>
      </c>
      <c r="J96" s="240"/>
      <c r="K96" s="240">
        <v>1</v>
      </c>
      <c r="L96" s="240" t="s">
        <v>203</v>
      </c>
      <c r="M96" s="252">
        <v>45115</v>
      </c>
      <c r="N96" s="240" t="s">
        <v>1300</v>
      </c>
      <c r="O96" s="240">
        <v>10</v>
      </c>
      <c r="P96" s="240" t="s">
        <v>1301</v>
      </c>
      <c r="Q96" s="240" t="s">
        <v>1302</v>
      </c>
      <c r="R96" s="240"/>
      <c r="S96" s="252"/>
      <c r="T96" s="249" t="s">
        <v>1287</v>
      </c>
      <c r="U96" s="240">
        <v>40</v>
      </c>
      <c r="V96" s="249" t="s">
        <v>1078</v>
      </c>
      <c r="W96" s="240"/>
      <c r="X96" s="250" t="s">
        <v>1079</v>
      </c>
      <c r="Y96" s="220" t="s">
        <v>21</v>
      </c>
      <c r="Z96" s="254"/>
    </row>
    <row r="97" spans="1:26" ht="45">
      <c r="A97" s="279"/>
      <c r="B97" s="239">
        <v>84</v>
      </c>
      <c r="C97" s="239" t="s">
        <v>1114</v>
      </c>
      <c r="D97" s="239" t="s">
        <v>12</v>
      </c>
      <c r="E97" s="240" t="s">
        <v>168</v>
      </c>
      <c r="F97" s="249" t="s">
        <v>169</v>
      </c>
      <c r="G97" s="240" t="s">
        <v>1303</v>
      </c>
      <c r="H97" s="240" t="s">
        <v>171</v>
      </c>
      <c r="I97" s="240" t="s">
        <v>1277</v>
      </c>
      <c r="J97" s="240"/>
      <c r="K97" s="240">
        <v>1</v>
      </c>
      <c r="L97" s="240" t="s">
        <v>203</v>
      </c>
      <c r="M97" s="252">
        <v>45080</v>
      </c>
      <c r="N97" s="252">
        <v>45202</v>
      </c>
      <c r="O97" s="240">
        <v>5</v>
      </c>
      <c r="P97" s="240" t="s">
        <v>1208</v>
      </c>
      <c r="Q97" s="240" t="s">
        <v>1304</v>
      </c>
      <c r="R97" s="240"/>
      <c r="S97" s="252"/>
      <c r="T97" s="249" t="s">
        <v>1287</v>
      </c>
      <c r="U97" s="240" t="s">
        <v>1298</v>
      </c>
      <c r="V97" s="249"/>
      <c r="W97" s="240"/>
      <c r="X97" s="250" t="s">
        <v>1079</v>
      </c>
      <c r="Y97" s="220" t="s">
        <v>21</v>
      </c>
      <c r="Z97" s="254"/>
    </row>
    <row r="98" spans="1:26" ht="30" hidden="1">
      <c r="B98" s="239">
        <v>85</v>
      </c>
      <c r="C98" s="239" t="s">
        <v>1114</v>
      </c>
      <c r="D98" s="239" t="s">
        <v>12</v>
      </c>
      <c r="E98" s="240" t="s">
        <v>168</v>
      </c>
      <c r="F98" s="249" t="s">
        <v>677</v>
      </c>
      <c r="G98" s="240" t="s">
        <v>1305</v>
      </c>
      <c r="H98" s="240" t="s">
        <v>328</v>
      </c>
      <c r="I98" s="240" t="s">
        <v>1277</v>
      </c>
      <c r="J98" s="240"/>
      <c r="K98" s="240">
        <v>0</v>
      </c>
      <c r="L98" s="240" t="s">
        <v>203</v>
      </c>
      <c r="M98" s="240" t="s">
        <v>1306</v>
      </c>
      <c r="N98" s="240" t="s">
        <v>1307</v>
      </c>
      <c r="O98" s="240">
        <v>8</v>
      </c>
      <c r="P98" s="240" t="s">
        <v>1183</v>
      </c>
      <c r="Q98" s="240" t="s">
        <v>1308</v>
      </c>
      <c r="R98" s="240"/>
      <c r="S98" s="252"/>
      <c r="T98" s="249" t="s">
        <v>1309</v>
      </c>
      <c r="U98" s="240">
        <v>20</v>
      </c>
      <c r="V98" s="249" t="s">
        <v>1078</v>
      </c>
      <c r="W98" s="240"/>
      <c r="X98" s="250" t="s">
        <v>1093</v>
      </c>
      <c r="Y98" s="220" t="s">
        <v>21</v>
      </c>
      <c r="Z98" s="254"/>
    </row>
    <row r="99" spans="1:26" ht="30" hidden="1">
      <c r="B99" s="239">
        <v>86</v>
      </c>
      <c r="C99" s="239" t="s">
        <v>1119</v>
      </c>
      <c r="D99" s="239" t="s">
        <v>12</v>
      </c>
      <c r="E99" s="240" t="s">
        <v>168</v>
      </c>
      <c r="F99" s="249" t="s">
        <v>677</v>
      </c>
      <c r="G99" s="240" t="s">
        <v>577</v>
      </c>
      <c r="H99" s="240" t="s">
        <v>328</v>
      </c>
      <c r="I99" s="240" t="s">
        <v>1282</v>
      </c>
      <c r="J99" s="240"/>
      <c r="K99" s="240">
        <v>0</v>
      </c>
      <c r="L99" s="240" t="s">
        <v>203</v>
      </c>
      <c r="M99" s="240" t="s">
        <v>1310</v>
      </c>
      <c r="N99" s="240" t="s">
        <v>1311</v>
      </c>
      <c r="O99" s="240">
        <v>7</v>
      </c>
      <c r="P99" s="240" t="s">
        <v>1312</v>
      </c>
      <c r="Q99" s="240" t="s">
        <v>1302</v>
      </c>
      <c r="R99" s="240"/>
      <c r="S99" s="252"/>
      <c r="T99" s="249" t="s">
        <v>1309</v>
      </c>
      <c r="U99" s="240">
        <v>20</v>
      </c>
      <c r="V99" s="249" t="s">
        <v>1078</v>
      </c>
      <c r="W99" s="240"/>
      <c r="X99" s="250" t="s">
        <v>1093</v>
      </c>
      <c r="Y99" s="220" t="s">
        <v>21</v>
      </c>
      <c r="Z99" s="254"/>
    </row>
    <row r="100" spans="1:26" ht="30" hidden="1">
      <c r="A100" s="279"/>
      <c r="B100" s="239">
        <v>87</v>
      </c>
      <c r="C100" s="239" t="s">
        <v>1119</v>
      </c>
      <c r="D100" s="239" t="s">
        <v>12</v>
      </c>
      <c r="E100" s="240" t="s">
        <v>168</v>
      </c>
      <c r="F100" s="249" t="s">
        <v>677</v>
      </c>
      <c r="G100" s="240" t="s">
        <v>1313</v>
      </c>
      <c r="H100" s="240" t="s">
        <v>328</v>
      </c>
      <c r="I100" s="240" t="s">
        <v>1277</v>
      </c>
      <c r="J100" s="240"/>
      <c r="K100" s="240">
        <v>0</v>
      </c>
      <c r="L100" s="240" t="s">
        <v>203</v>
      </c>
      <c r="M100" s="240" t="s">
        <v>1314</v>
      </c>
      <c r="N100" s="240" t="s">
        <v>1315</v>
      </c>
      <c r="O100" s="240">
        <v>5</v>
      </c>
      <c r="P100" s="240" t="s">
        <v>1316</v>
      </c>
      <c r="Q100" s="240" t="s">
        <v>1302</v>
      </c>
      <c r="R100" s="240"/>
      <c r="S100" s="252"/>
      <c r="T100" s="249" t="s">
        <v>1309</v>
      </c>
      <c r="U100" s="240">
        <v>20</v>
      </c>
      <c r="V100" s="249" t="s">
        <v>1078</v>
      </c>
      <c r="W100" s="240"/>
      <c r="X100" s="250" t="s">
        <v>1093</v>
      </c>
      <c r="Y100" s="220" t="s">
        <v>21</v>
      </c>
      <c r="Z100" s="254"/>
    </row>
    <row r="101" spans="1:26" ht="30" hidden="1">
      <c r="A101" s="275"/>
      <c r="B101" s="239">
        <v>88</v>
      </c>
      <c r="C101" s="239" t="s">
        <v>1147</v>
      </c>
      <c r="D101" s="239" t="s">
        <v>12</v>
      </c>
      <c r="E101" s="240" t="s">
        <v>168</v>
      </c>
      <c r="F101" s="249" t="s">
        <v>677</v>
      </c>
      <c r="G101" s="240" t="s">
        <v>1317</v>
      </c>
      <c r="H101" s="240" t="s">
        <v>328</v>
      </c>
      <c r="I101" s="240" t="s">
        <v>1277</v>
      </c>
      <c r="J101" s="240"/>
      <c r="K101" s="240">
        <v>1</v>
      </c>
      <c r="L101" s="240" t="s">
        <v>203</v>
      </c>
      <c r="M101" s="252">
        <v>45207</v>
      </c>
      <c r="N101" s="240" t="s">
        <v>1300</v>
      </c>
      <c r="O101" s="240">
        <v>8</v>
      </c>
      <c r="P101" s="240" t="s">
        <v>1312</v>
      </c>
      <c r="Q101" s="240" t="s">
        <v>1302</v>
      </c>
      <c r="R101" s="240"/>
      <c r="S101" s="252"/>
      <c r="T101" s="249" t="s">
        <v>1309</v>
      </c>
      <c r="U101" s="240">
        <v>20</v>
      </c>
      <c r="V101" s="249" t="s">
        <v>1078</v>
      </c>
      <c r="W101" s="240"/>
      <c r="X101" s="250" t="s">
        <v>1093</v>
      </c>
      <c r="Y101" s="220" t="s">
        <v>21</v>
      </c>
      <c r="Z101" s="254"/>
    </row>
    <row r="102" spans="1:26" ht="30" hidden="1">
      <c r="B102" s="239">
        <v>89</v>
      </c>
      <c r="C102" s="239" t="s">
        <v>1147</v>
      </c>
      <c r="D102" s="239" t="s">
        <v>12</v>
      </c>
      <c r="E102" s="240" t="s">
        <v>168</v>
      </c>
      <c r="F102" s="249" t="s">
        <v>677</v>
      </c>
      <c r="G102" s="240" t="s">
        <v>1318</v>
      </c>
      <c r="H102" s="240" t="s">
        <v>328</v>
      </c>
      <c r="I102" s="240" t="s">
        <v>1277</v>
      </c>
      <c r="J102" s="240"/>
      <c r="K102" s="240">
        <v>0</v>
      </c>
      <c r="L102" s="240" t="s">
        <v>203</v>
      </c>
      <c r="M102" s="252">
        <v>45025</v>
      </c>
      <c r="N102" s="252">
        <v>45147</v>
      </c>
      <c r="O102" s="240">
        <v>5</v>
      </c>
      <c r="P102" s="240" t="s">
        <v>1319</v>
      </c>
      <c r="Q102" s="240" t="s">
        <v>1302</v>
      </c>
      <c r="R102" s="240"/>
      <c r="S102" s="252"/>
      <c r="T102" s="249" t="s">
        <v>1309</v>
      </c>
      <c r="U102" s="240">
        <v>20</v>
      </c>
      <c r="V102" s="249" t="s">
        <v>1078</v>
      </c>
      <c r="W102" s="240"/>
      <c r="X102" s="250" t="s">
        <v>1093</v>
      </c>
      <c r="Y102" s="220" t="s">
        <v>21</v>
      </c>
      <c r="Z102" s="254"/>
    </row>
    <row r="103" spans="1:26" ht="30" hidden="1">
      <c r="A103" s="6"/>
      <c r="B103" s="239">
        <v>90</v>
      </c>
      <c r="C103" s="239" t="s">
        <v>1102</v>
      </c>
      <c r="D103" s="239" t="s">
        <v>12</v>
      </c>
      <c r="E103" s="249" t="s">
        <v>168</v>
      </c>
      <c r="F103" s="249" t="s">
        <v>677</v>
      </c>
      <c r="G103" s="249" t="s">
        <v>1320</v>
      </c>
      <c r="H103" s="249" t="s">
        <v>328</v>
      </c>
      <c r="I103" s="249" t="s">
        <v>1277</v>
      </c>
      <c r="J103" s="249"/>
      <c r="K103" s="249">
        <v>1</v>
      </c>
      <c r="L103" s="249" t="s">
        <v>835</v>
      </c>
      <c r="M103" s="280">
        <v>45179</v>
      </c>
      <c r="N103" s="249" t="s">
        <v>1321</v>
      </c>
      <c r="O103" s="249">
        <v>5</v>
      </c>
      <c r="P103" s="249" t="s">
        <v>1183</v>
      </c>
      <c r="Q103" s="249" t="s">
        <v>1308</v>
      </c>
      <c r="R103" s="243"/>
      <c r="S103" s="281"/>
      <c r="T103" s="282" t="s">
        <v>1309</v>
      </c>
      <c r="U103" s="243">
        <v>20</v>
      </c>
      <c r="V103" s="282" t="s">
        <v>1078</v>
      </c>
      <c r="W103" s="243"/>
      <c r="X103" s="250" t="s">
        <v>1093</v>
      </c>
      <c r="Y103" s="220" t="s">
        <v>21</v>
      </c>
      <c r="Z103" s="259"/>
    </row>
    <row r="104" spans="1:26" ht="30">
      <c r="B104" s="239">
        <v>91</v>
      </c>
      <c r="C104" s="239" t="s">
        <v>1114</v>
      </c>
      <c r="D104" s="239" t="s">
        <v>12</v>
      </c>
      <c r="E104" s="249" t="s">
        <v>168</v>
      </c>
      <c r="F104" s="249" t="s">
        <v>169</v>
      </c>
      <c r="G104" s="249" t="s">
        <v>1322</v>
      </c>
      <c r="H104" s="249" t="s">
        <v>353</v>
      </c>
      <c r="I104" s="249" t="s">
        <v>1277</v>
      </c>
      <c r="J104" s="249"/>
      <c r="K104" s="249">
        <v>2</v>
      </c>
      <c r="L104" s="249" t="s">
        <v>203</v>
      </c>
      <c r="M104" s="249" t="s">
        <v>1323</v>
      </c>
      <c r="N104" s="280">
        <v>44988</v>
      </c>
      <c r="O104" s="249">
        <v>5</v>
      </c>
      <c r="P104" s="249" t="s">
        <v>1319</v>
      </c>
      <c r="Q104" s="249" t="s">
        <v>1302</v>
      </c>
      <c r="R104" s="243"/>
      <c r="S104" s="281"/>
      <c r="T104" s="282" t="s">
        <v>1287</v>
      </c>
      <c r="U104" s="243">
        <v>20</v>
      </c>
      <c r="V104" s="282" t="s">
        <v>1078</v>
      </c>
      <c r="W104" s="243"/>
      <c r="X104" s="250" t="s">
        <v>1093</v>
      </c>
      <c r="Y104" s="220" t="s">
        <v>21</v>
      </c>
      <c r="Z104" s="254"/>
    </row>
    <row r="105" spans="1:26" ht="30">
      <c r="A105" s="275"/>
      <c r="B105" s="239">
        <v>92</v>
      </c>
      <c r="C105" s="239" t="str">
        <f t="shared" si="1"/>
        <v>Q2</v>
      </c>
      <c r="D105" s="239" t="s">
        <v>12</v>
      </c>
      <c r="E105" s="249" t="s">
        <v>168</v>
      </c>
      <c r="F105" s="249" t="s">
        <v>169</v>
      </c>
      <c r="G105" s="249" t="s">
        <v>1322</v>
      </c>
      <c r="H105" s="249" t="s">
        <v>353</v>
      </c>
      <c r="I105" s="249" t="s">
        <v>1277</v>
      </c>
      <c r="J105" s="249"/>
      <c r="K105" s="249">
        <v>2</v>
      </c>
      <c r="L105" s="249" t="s">
        <v>203</v>
      </c>
      <c r="M105" s="280">
        <v>45080</v>
      </c>
      <c r="N105" s="280">
        <v>45202</v>
      </c>
      <c r="O105" s="249">
        <v>5</v>
      </c>
      <c r="P105" s="249" t="s">
        <v>1316</v>
      </c>
      <c r="Q105" s="249" t="s">
        <v>1302</v>
      </c>
      <c r="R105" s="243"/>
      <c r="S105" s="281"/>
      <c r="T105" s="282" t="s">
        <v>1287</v>
      </c>
      <c r="U105" s="243">
        <v>20</v>
      </c>
      <c r="V105" s="282" t="s">
        <v>1078</v>
      </c>
      <c r="W105" s="243"/>
      <c r="X105" s="250" t="s">
        <v>1093</v>
      </c>
      <c r="Y105" s="220" t="s">
        <v>21</v>
      </c>
      <c r="Z105" s="254"/>
    </row>
    <row r="106" spans="1:26" ht="30" hidden="1">
      <c r="A106" s="279"/>
      <c r="B106" s="239">
        <v>90</v>
      </c>
      <c r="C106" s="239" t="s">
        <v>1114</v>
      </c>
      <c r="D106" s="239" t="s">
        <v>12</v>
      </c>
      <c r="E106" s="249" t="s">
        <v>168</v>
      </c>
      <c r="F106" s="249" t="s">
        <v>675</v>
      </c>
      <c r="G106" s="249" t="s">
        <v>1324</v>
      </c>
      <c r="H106" s="249" t="s">
        <v>1325</v>
      </c>
      <c r="I106" s="249" t="s">
        <v>1277</v>
      </c>
      <c r="J106" s="249"/>
      <c r="K106" s="249">
        <v>2</v>
      </c>
      <c r="L106" s="249" t="s">
        <v>203</v>
      </c>
      <c r="M106" s="249" t="s">
        <v>1326</v>
      </c>
      <c r="N106" s="249" t="s">
        <v>1327</v>
      </c>
      <c r="O106" s="249">
        <v>4</v>
      </c>
      <c r="P106" s="249" t="s">
        <v>1319</v>
      </c>
      <c r="Q106" s="249" t="s">
        <v>1302</v>
      </c>
      <c r="R106" s="243"/>
      <c r="S106" s="281"/>
      <c r="T106" s="282" t="s">
        <v>1287</v>
      </c>
      <c r="U106" s="243">
        <v>60</v>
      </c>
      <c r="V106" s="282" t="s">
        <v>1078</v>
      </c>
      <c r="W106" s="243"/>
      <c r="X106" s="250" t="s">
        <v>1093</v>
      </c>
      <c r="Y106" s="220" t="s">
        <v>21</v>
      </c>
      <c r="Z106" s="254"/>
    </row>
    <row r="107" spans="1:26" ht="30" hidden="1">
      <c r="B107" s="239">
        <v>91</v>
      </c>
      <c r="C107" s="239" t="s">
        <v>1114</v>
      </c>
      <c r="D107" s="239" t="s">
        <v>12</v>
      </c>
      <c r="E107" s="249" t="s">
        <v>168</v>
      </c>
      <c r="F107" s="249" t="s">
        <v>675</v>
      </c>
      <c r="G107" s="249" t="s">
        <v>1328</v>
      </c>
      <c r="H107" s="249" t="s">
        <v>1329</v>
      </c>
      <c r="I107" s="249" t="s">
        <v>1277</v>
      </c>
      <c r="J107" s="249"/>
      <c r="K107" s="249">
        <v>2</v>
      </c>
      <c r="L107" s="249" t="s">
        <v>203</v>
      </c>
      <c r="M107" s="249" t="s">
        <v>1330</v>
      </c>
      <c r="N107" s="249" t="s">
        <v>1331</v>
      </c>
      <c r="O107" s="249">
        <v>7</v>
      </c>
      <c r="P107" s="249" t="s">
        <v>1319</v>
      </c>
      <c r="Q107" s="249" t="s">
        <v>1332</v>
      </c>
      <c r="R107" s="243"/>
      <c r="S107" s="281"/>
      <c r="T107" s="282" t="s">
        <v>1333</v>
      </c>
      <c r="U107" s="243">
        <v>18</v>
      </c>
      <c r="V107" s="282" t="s">
        <v>1078</v>
      </c>
      <c r="W107" s="243"/>
      <c r="X107" s="250" t="s">
        <v>1093</v>
      </c>
      <c r="Y107" s="220" t="s">
        <v>21</v>
      </c>
      <c r="Z107" s="254"/>
    </row>
    <row r="108" spans="1:26" ht="45" hidden="1">
      <c r="B108" s="239">
        <v>92</v>
      </c>
      <c r="C108" s="239" t="s">
        <v>1119</v>
      </c>
      <c r="D108" s="239" t="s">
        <v>12</v>
      </c>
      <c r="E108" s="249" t="s">
        <v>168</v>
      </c>
      <c r="F108" s="249" t="s">
        <v>289</v>
      </c>
      <c r="G108" s="249" t="s">
        <v>1334</v>
      </c>
      <c r="H108" s="249" t="s">
        <v>572</v>
      </c>
      <c r="I108" s="249" t="s">
        <v>1282</v>
      </c>
      <c r="J108" s="249"/>
      <c r="K108" s="249">
        <v>2</v>
      </c>
      <c r="L108" s="249" t="s">
        <v>1335</v>
      </c>
      <c r="M108" s="249" t="s">
        <v>1336</v>
      </c>
      <c r="N108" s="249" t="s">
        <v>1337</v>
      </c>
      <c r="O108" s="249">
        <v>5</v>
      </c>
      <c r="P108" s="249" t="s">
        <v>663</v>
      </c>
      <c r="Q108" s="249" t="s">
        <v>1332</v>
      </c>
      <c r="R108" s="243"/>
      <c r="S108" s="281"/>
      <c r="T108" s="282" t="s">
        <v>1279</v>
      </c>
      <c r="U108" s="243" t="s">
        <v>1338</v>
      </c>
      <c r="V108" s="282" t="s">
        <v>1078</v>
      </c>
      <c r="W108" s="243"/>
      <c r="X108" s="250" t="s">
        <v>1079</v>
      </c>
      <c r="Y108" s="220" t="s">
        <v>21</v>
      </c>
      <c r="Z108" s="254"/>
    </row>
    <row r="109" spans="1:26" ht="45" hidden="1">
      <c r="A109" s="283"/>
      <c r="B109" s="239">
        <v>93</v>
      </c>
      <c r="C109" s="239" t="s">
        <v>1102</v>
      </c>
      <c r="D109" s="239" t="s">
        <v>12</v>
      </c>
      <c r="E109" s="249" t="s">
        <v>168</v>
      </c>
      <c r="F109" s="249" t="s">
        <v>289</v>
      </c>
      <c r="G109" s="249" t="s">
        <v>1339</v>
      </c>
      <c r="H109" s="249" t="s">
        <v>1340</v>
      </c>
      <c r="I109" s="249" t="s">
        <v>1282</v>
      </c>
      <c r="J109" s="249"/>
      <c r="K109" s="249">
        <v>2</v>
      </c>
      <c r="L109" s="249" t="s">
        <v>203</v>
      </c>
      <c r="M109" s="249" t="s">
        <v>1341</v>
      </c>
      <c r="N109" s="249" t="s">
        <v>1342</v>
      </c>
      <c r="O109" s="249">
        <v>10</v>
      </c>
      <c r="P109" s="249" t="s">
        <v>1110</v>
      </c>
      <c r="Q109" s="249" t="s">
        <v>1302</v>
      </c>
      <c r="R109" s="243"/>
      <c r="S109" s="281"/>
      <c r="T109" s="282" t="s">
        <v>1333</v>
      </c>
      <c r="U109" s="243" t="s">
        <v>396</v>
      </c>
      <c r="V109" s="282" t="s">
        <v>1085</v>
      </c>
      <c r="W109" s="243"/>
      <c r="X109" s="250" t="s">
        <v>1275</v>
      </c>
      <c r="Y109" s="220" t="s">
        <v>21</v>
      </c>
      <c r="Z109" s="254"/>
    </row>
    <row r="110" spans="1:26" ht="30" hidden="1">
      <c r="A110" s="275"/>
      <c r="B110" s="239">
        <v>94</v>
      </c>
      <c r="C110" s="239" t="s">
        <v>1102</v>
      </c>
      <c r="D110" s="239" t="s">
        <v>12</v>
      </c>
      <c r="E110" s="249" t="s">
        <v>168</v>
      </c>
      <c r="F110" s="249" t="s">
        <v>676</v>
      </c>
      <c r="G110" s="249" t="s">
        <v>1343</v>
      </c>
      <c r="H110" s="249" t="s">
        <v>572</v>
      </c>
      <c r="I110" s="249" t="s">
        <v>1344</v>
      </c>
      <c r="J110" s="249"/>
      <c r="K110" s="249">
        <v>1</v>
      </c>
      <c r="L110" s="249" t="s">
        <v>203</v>
      </c>
      <c r="M110" s="249" t="s">
        <v>1345</v>
      </c>
      <c r="N110" s="249" t="s">
        <v>1346</v>
      </c>
      <c r="O110" s="249"/>
      <c r="P110" s="249" t="s">
        <v>396</v>
      </c>
      <c r="Q110" s="249" t="s">
        <v>1302</v>
      </c>
      <c r="R110" s="243"/>
      <c r="S110" s="281"/>
      <c r="T110" s="282" t="s">
        <v>1223</v>
      </c>
      <c r="U110" s="243" t="s">
        <v>396</v>
      </c>
      <c r="V110" s="282" t="s">
        <v>1085</v>
      </c>
      <c r="W110" s="243"/>
      <c r="X110" s="250" t="s">
        <v>1079</v>
      </c>
      <c r="Y110" s="220" t="s">
        <v>21</v>
      </c>
      <c r="Z110" s="254"/>
    </row>
    <row r="111" spans="1:26" ht="45" hidden="1">
      <c r="B111" s="239">
        <v>95</v>
      </c>
      <c r="C111" s="239" t="s">
        <v>1102</v>
      </c>
      <c r="D111" s="239" t="s">
        <v>12</v>
      </c>
      <c r="E111" s="249" t="s">
        <v>168</v>
      </c>
      <c r="F111" s="249" t="s">
        <v>289</v>
      </c>
      <c r="G111" s="249" t="s">
        <v>1347</v>
      </c>
      <c r="H111" s="249" t="s">
        <v>12</v>
      </c>
      <c r="I111" s="249" t="s">
        <v>1348</v>
      </c>
      <c r="J111" s="249"/>
      <c r="K111" s="249">
        <v>2</v>
      </c>
      <c r="L111" s="249" t="s">
        <v>203</v>
      </c>
      <c r="M111" s="249" t="s">
        <v>396</v>
      </c>
      <c r="N111" s="249" t="s">
        <v>396</v>
      </c>
      <c r="O111" s="249" t="s">
        <v>396</v>
      </c>
      <c r="P111" s="249" t="s">
        <v>396</v>
      </c>
      <c r="Q111" s="249" t="s">
        <v>1302</v>
      </c>
      <c r="R111" s="243"/>
      <c r="S111" s="281"/>
      <c r="T111" s="282" t="s">
        <v>1084</v>
      </c>
      <c r="U111" s="243" t="s">
        <v>1338</v>
      </c>
      <c r="V111" s="282" t="s">
        <v>1078</v>
      </c>
      <c r="W111" s="243"/>
      <c r="X111" s="250" t="s">
        <v>1079</v>
      </c>
      <c r="Y111" s="220" t="s">
        <v>21</v>
      </c>
      <c r="Z111" s="254"/>
    </row>
    <row r="112" spans="1:26" ht="15">
      <c r="B112" s="239">
        <v>96</v>
      </c>
      <c r="C112" s="239" t="str">
        <f t="shared" si="1"/>
        <v>Q1</v>
      </c>
      <c r="D112" s="239"/>
      <c r="E112" s="249"/>
      <c r="F112" s="263"/>
      <c r="G112" s="263"/>
      <c r="H112" s="263"/>
      <c r="I112" s="263"/>
      <c r="J112" s="263"/>
      <c r="K112" s="263"/>
      <c r="L112" s="263"/>
      <c r="M112" s="263"/>
      <c r="N112" s="263"/>
      <c r="O112" s="249"/>
      <c r="P112" s="249"/>
      <c r="Q112" s="249"/>
      <c r="R112" s="243"/>
      <c r="S112" s="281"/>
      <c r="T112" s="282"/>
      <c r="U112" s="243"/>
      <c r="V112" s="282"/>
      <c r="W112" s="243"/>
      <c r="X112" s="250"/>
      <c r="Y112" s="220" t="s">
        <v>21</v>
      </c>
      <c r="Z112" s="254"/>
    </row>
    <row r="113" spans="1:26" ht="45.75" customHeight="1">
      <c r="B113" s="239">
        <v>97</v>
      </c>
      <c r="C113" s="239" t="str">
        <f t="shared" si="1"/>
        <v>Q1</v>
      </c>
      <c r="D113" s="239"/>
      <c r="E113" s="243"/>
      <c r="F113" s="284"/>
      <c r="G113" s="285"/>
      <c r="H113" s="286"/>
      <c r="I113" s="256"/>
      <c r="J113" s="256"/>
      <c r="K113" s="256"/>
      <c r="L113" s="286"/>
      <c r="M113" s="253"/>
      <c r="N113" s="258"/>
      <c r="O113" s="243"/>
      <c r="P113" s="286"/>
      <c r="Q113" s="286"/>
      <c r="R113" s="243"/>
      <c r="S113" s="281"/>
      <c r="T113" s="282"/>
      <c r="U113" s="243"/>
      <c r="V113" s="282"/>
      <c r="W113" s="243"/>
      <c r="X113" s="250"/>
      <c r="Y113" s="220" t="s">
        <v>21</v>
      </c>
      <c r="Z113" s="286"/>
    </row>
    <row r="114" spans="1:26" ht="60" customHeight="1">
      <c r="B114" s="239">
        <v>98</v>
      </c>
      <c r="C114" s="239" t="str">
        <f t="shared" si="1"/>
        <v>Q1</v>
      </c>
      <c r="D114" s="239"/>
      <c r="E114" s="243"/>
      <c r="F114" s="284"/>
      <c r="G114" s="287"/>
      <c r="H114" s="286"/>
      <c r="I114" s="256"/>
      <c r="J114" s="256"/>
      <c r="K114" s="256"/>
      <c r="L114" s="286"/>
      <c r="M114" s="253"/>
      <c r="N114" s="258"/>
      <c r="O114" s="243"/>
      <c r="P114" s="286"/>
      <c r="Q114" s="286"/>
      <c r="R114" s="243"/>
      <c r="S114" s="281"/>
      <c r="T114" s="282"/>
      <c r="U114" s="243"/>
      <c r="V114" s="282"/>
      <c r="W114" s="243"/>
      <c r="X114" s="250"/>
      <c r="Y114" s="220" t="s">
        <v>21</v>
      </c>
      <c r="Z114" s="286"/>
    </row>
    <row r="115" spans="1:26" ht="15">
      <c r="A115" s="275"/>
      <c r="B115" s="239">
        <v>99</v>
      </c>
      <c r="C115" s="239" t="str">
        <f t="shared" si="1"/>
        <v>Q1</v>
      </c>
      <c r="D115" s="239"/>
      <c r="E115" s="243"/>
      <c r="F115" s="284"/>
      <c r="G115" s="288"/>
      <c r="H115" s="286"/>
      <c r="I115" s="256"/>
      <c r="J115" s="256"/>
      <c r="K115" s="256"/>
      <c r="L115" s="286"/>
      <c r="M115" s="253"/>
      <c r="N115" s="258"/>
      <c r="O115" s="243"/>
      <c r="P115" s="286"/>
      <c r="Q115" s="286"/>
      <c r="R115" s="243"/>
      <c r="S115" s="281"/>
      <c r="T115" s="282"/>
      <c r="U115" s="243"/>
      <c r="V115" s="282"/>
      <c r="W115" s="243"/>
      <c r="X115" s="250"/>
      <c r="Y115" s="220" t="s">
        <v>21</v>
      </c>
      <c r="Z115" s="286"/>
    </row>
    <row r="116" spans="1:26" ht="15">
      <c r="A116" s="275"/>
      <c r="B116" s="239">
        <v>100</v>
      </c>
      <c r="C116" s="239" t="str">
        <f t="shared" si="1"/>
        <v>Q1</v>
      </c>
      <c r="D116" s="239"/>
      <c r="E116" s="243"/>
      <c r="F116" s="284"/>
      <c r="G116" s="287"/>
      <c r="H116" s="286"/>
      <c r="I116" s="256"/>
      <c r="J116" s="256"/>
      <c r="K116" s="256"/>
      <c r="L116" s="286"/>
      <c r="M116" s="253"/>
      <c r="N116" s="258"/>
      <c r="O116" s="243"/>
      <c r="P116" s="286"/>
      <c r="Q116" s="286"/>
      <c r="R116" s="243"/>
      <c r="S116" s="281"/>
      <c r="T116" s="282"/>
      <c r="U116" s="243"/>
      <c r="V116" s="282"/>
      <c r="W116" s="243"/>
      <c r="X116" s="250"/>
      <c r="Y116" s="220" t="s">
        <v>21</v>
      </c>
      <c r="Z116" s="286"/>
    </row>
    <row r="117" spans="1:26" ht="15">
      <c r="B117" s="239">
        <v>101</v>
      </c>
      <c r="C117" s="239" t="str">
        <f t="shared" si="1"/>
        <v>Q1</v>
      </c>
      <c r="D117" s="239"/>
      <c r="E117" s="243"/>
      <c r="F117" s="284"/>
      <c r="G117" s="288"/>
      <c r="H117" s="286"/>
      <c r="I117" s="256"/>
      <c r="J117" s="256"/>
      <c r="K117" s="256"/>
      <c r="L117" s="286"/>
      <c r="M117" s="253"/>
      <c r="N117" s="258"/>
      <c r="O117" s="243"/>
      <c r="P117" s="286"/>
      <c r="Q117" s="286"/>
      <c r="R117" s="243"/>
      <c r="S117" s="281"/>
      <c r="T117" s="282"/>
      <c r="U117" s="243"/>
      <c r="V117" s="282"/>
      <c r="W117" s="243"/>
      <c r="X117" s="250"/>
      <c r="Y117" s="220" t="s">
        <v>21</v>
      </c>
      <c r="Z117" s="286"/>
    </row>
    <row r="118" spans="1:26" ht="15">
      <c r="A118" s="275"/>
      <c r="B118" s="239">
        <v>102</v>
      </c>
      <c r="C118" s="239" t="str">
        <f t="shared" si="1"/>
        <v>Q1</v>
      </c>
      <c r="D118" s="239"/>
      <c r="E118" s="243"/>
      <c r="F118" s="284"/>
      <c r="G118" s="287"/>
      <c r="H118" s="286"/>
      <c r="I118" s="256"/>
      <c r="J118" s="256"/>
      <c r="K118" s="256"/>
      <c r="L118" s="286"/>
      <c r="M118" s="253"/>
      <c r="N118" s="258"/>
      <c r="O118" s="243"/>
      <c r="P118" s="286"/>
      <c r="Q118" s="286"/>
      <c r="R118" s="243"/>
      <c r="S118" s="281"/>
      <c r="T118" s="282"/>
      <c r="U118" s="243"/>
      <c r="V118" s="282"/>
      <c r="W118" s="243"/>
      <c r="X118" s="250"/>
      <c r="Y118" s="220" t="s">
        <v>21</v>
      </c>
      <c r="Z118" s="286"/>
    </row>
    <row r="119" spans="1:26" ht="15">
      <c r="B119" s="289">
        <v>159</v>
      </c>
      <c r="C119" s="289" t="str">
        <f t="shared" si="1"/>
        <v>Q1</v>
      </c>
      <c r="D119" s="289"/>
      <c r="E119" s="290"/>
      <c r="F119" s="291"/>
      <c r="G119" s="292"/>
      <c r="H119" s="293"/>
      <c r="I119" s="293"/>
      <c r="J119" s="293"/>
      <c r="K119" s="293"/>
      <c r="L119" s="294"/>
      <c r="M119" s="295"/>
      <c r="N119" s="296"/>
      <c r="O119" s="290"/>
      <c r="P119" s="290"/>
      <c r="Q119" s="290"/>
      <c r="R119" s="290"/>
      <c r="S119" s="297"/>
      <c r="T119" s="298"/>
      <c r="U119" s="299"/>
      <c r="V119" s="298"/>
      <c r="W119" s="299"/>
      <c r="X119" s="300"/>
      <c r="Y119" s="220" t="s">
        <v>21</v>
      </c>
      <c r="Z119" s="301"/>
    </row>
    <row r="120" spans="1:26" ht="15">
      <c r="B120" s="289">
        <v>160</v>
      </c>
      <c r="C120" s="289" t="str">
        <f t="shared" si="1"/>
        <v>Q1</v>
      </c>
      <c r="D120" s="289"/>
      <c r="E120" s="290"/>
      <c r="F120" s="298"/>
      <c r="G120" s="302"/>
      <c r="H120" s="290"/>
      <c r="I120" s="290"/>
      <c r="J120" s="290"/>
      <c r="K120" s="290"/>
      <c r="L120" s="303"/>
      <c r="M120" s="304"/>
      <c r="N120" s="305"/>
      <c r="O120" s="290"/>
      <c r="P120" s="290"/>
      <c r="Q120" s="290"/>
      <c r="R120" s="290"/>
      <c r="S120" s="297"/>
      <c r="T120" s="298"/>
      <c r="U120" s="299"/>
      <c r="V120" s="298"/>
      <c r="W120" s="299"/>
      <c r="X120" s="300"/>
      <c r="Y120" s="220" t="s">
        <v>21</v>
      </c>
      <c r="Z120" s="306"/>
    </row>
    <row r="121" spans="1:26" ht="15">
      <c r="B121" s="289">
        <v>161</v>
      </c>
      <c r="C121" s="289" t="str">
        <f t="shared" si="1"/>
        <v>Q1</v>
      </c>
      <c r="D121" s="289"/>
      <c r="E121" s="290"/>
      <c r="F121" s="298"/>
      <c r="G121" s="302"/>
      <c r="H121" s="290"/>
      <c r="I121" s="290"/>
      <c r="J121" s="290"/>
      <c r="K121" s="290"/>
      <c r="L121" s="303"/>
      <c r="M121" s="304"/>
      <c r="N121" s="305"/>
      <c r="O121" s="290"/>
      <c r="P121" s="290"/>
      <c r="Q121" s="290"/>
      <c r="R121" s="290"/>
      <c r="S121" s="297"/>
      <c r="T121" s="298"/>
      <c r="U121" s="299"/>
      <c r="V121" s="298"/>
      <c r="W121" s="299"/>
      <c r="X121" s="300"/>
      <c r="Y121" s="220" t="s">
        <v>21</v>
      </c>
      <c r="Z121" s="306"/>
    </row>
    <row r="122" spans="1:26" ht="15">
      <c r="B122" s="289">
        <v>162</v>
      </c>
      <c r="C122" s="289" t="str">
        <f t="shared" si="1"/>
        <v>Q1</v>
      </c>
      <c r="D122" s="289"/>
      <c r="E122" s="290"/>
      <c r="F122" s="298"/>
      <c r="G122" s="302"/>
      <c r="H122" s="290"/>
      <c r="I122" s="290"/>
      <c r="J122" s="290"/>
      <c r="K122" s="290"/>
      <c r="L122" s="303"/>
      <c r="M122" s="304"/>
      <c r="N122" s="305"/>
      <c r="O122" s="290"/>
      <c r="P122" s="290"/>
      <c r="Q122" s="290"/>
      <c r="R122" s="290"/>
      <c r="S122" s="297"/>
      <c r="T122" s="298"/>
      <c r="U122" s="299"/>
      <c r="V122" s="298"/>
      <c r="W122" s="299"/>
      <c r="X122" s="300"/>
      <c r="Y122" s="220" t="s">
        <v>21</v>
      </c>
      <c r="Z122" s="301"/>
    </row>
    <row r="123" spans="1:26" ht="15">
      <c r="B123" s="289">
        <v>163</v>
      </c>
      <c r="C123" s="289" t="str">
        <f t="shared" si="1"/>
        <v>Q1</v>
      </c>
      <c r="D123" s="289"/>
      <c r="E123" s="290"/>
      <c r="F123" s="298"/>
      <c r="G123" s="302"/>
      <c r="H123" s="290"/>
      <c r="I123" s="290"/>
      <c r="J123" s="290"/>
      <c r="K123" s="290"/>
      <c r="L123" s="303"/>
      <c r="M123" s="304"/>
      <c r="N123" s="305"/>
      <c r="O123" s="290"/>
      <c r="P123" s="290"/>
      <c r="Q123" s="290"/>
      <c r="R123" s="290"/>
      <c r="S123" s="297"/>
      <c r="T123" s="298"/>
      <c r="U123" s="299"/>
      <c r="V123" s="298"/>
      <c r="W123" s="299"/>
      <c r="X123" s="300"/>
      <c r="Y123" s="220" t="s">
        <v>21</v>
      </c>
      <c r="Z123" s="301"/>
    </row>
    <row r="124" spans="1:26" ht="15">
      <c r="B124" s="289">
        <v>164</v>
      </c>
      <c r="C124" s="289" t="str">
        <f t="shared" si="1"/>
        <v>Q1</v>
      </c>
      <c r="D124" s="289"/>
      <c r="E124" s="290"/>
      <c r="F124" s="298"/>
      <c r="G124" s="302"/>
      <c r="H124" s="290"/>
      <c r="I124" s="290"/>
      <c r="J124" s="290"/>
      <c r="K124" s="290"/>
      <c r="L124" s="303"/>
      <c r="M124" s="304"/>
      <c r="N124" s="305"/>
      <c r="O124" s="290"/>
      <c r="P124" s="290"/>
      <c r="Q124" s="290"/>
      <c r="R124" s="290"/>
      <c r="S124" s="297"/>
      <c r="T124" s="298"/>
      <c r="U124" s="299"/>
      <c r="V124" s="298"/>
      <c r="W124" s="299"/>
      <c r="X124" s="300"/>
      <c r="Y124" s="220" t="s">
        <v>21</v>
      </c>
      <c r="Z124" s="306"/>
    </row>
    <row r="125" spans="1:26" ht="15">
      <c r="B125" s="289">
        <v>165</v>
      </c>
      <c r="C125" s="289" t="str">
        <f t="shared" si="1"/>
        <v>Q1</v>
      </c>
      <c r="D125" s="289"/>
      <c r="E125" s="290"/>
      <c r="F125" s="298"/>
      <c r="G125" s="302"/>
      <c r="H125" s="290"/>
      <c r="I125" s="290"/>
      <c r="J125" s="290"/>
      <c r="K125" s="290"/>
      <c r="L125" s="303"/>
      <c r="M125" s="304"/>
      <c r="N125" s="305"/>
      <c r="O125" s="290"/>
      <c r="P125" s="290"/>
      <c r="Q125" s="290"/>
      <c r="R125" s="290"/>
      <c r="S125" s="297"/>
      <c r="T125" s="298"/>
      <c r="U125" s="299"/>
      <c r="V125" s="298"/>
      <c r="W125" s="299"/>
      <c r="X125" s="300"/>
      <c r="Y125" s="220" t="s">
        <v>21</v>
      </c>
      <c r="Z125" s="306"/>
    </row>
    <row r="126" spans="1:26" ht="15">
      <c r="B126" s="289">
        <v>166</v>
      </c>
      <c r="C126" s="289" t="str">
        <f t="shared" si="1"/>
        <v>Q1</v>
      </c>
      <c r="D126" s="289"/>
      <c r="E126" s="290"/>
      <c r="F126" s="298"/>
      <c r="G126" s="302"/>
      <c r="H126" s="290"/>
      <c r="I126" s="290"/>
      <c r="J126" s="290"/>
      <c r="K126" s="290"/>
      <c r="L126" s="303"/>
      <c r="M126" s="304"/>
      <c r="N126" s="305"/>
      <c r="O126" s="290"/>
      <c r="P126" s="290"/>
      <c r="Q126" s="290"/>
      <c r="R126" s="290"/>
      <c r="S126" s="297"/>
      <c r="T126" s="298"/>
      <c r="U126" s="299"/>
      <c r="V126" s="298"/>
      <c r="W126" s="299"/>
      <c r="X126" s="300"/>
      <c r="Y126" s="220" t="s">
        <v>21</v>
      </c>
      <c r="Z126" s="301"/>
    </row>
    <row r="127" spans="1:26" ht="15">
      <c r="B127" s="289">
        <v>167</v>
      </c>
      <c r="C127" s="289" t="str">
        <f t="shared" si="1"/>
        <v>Q1</v>
      </c>
      <c r="D127" s="289"/>
      <c r="E127" s="290"/>
      <c r="F127" s="298"/>
      <c r="G127" s="302"/>
      <c r="H127" s="290"/>
      <c r="I127" s="290"/>
      <c r="J127" s="290"/>
      <c r="K127" s="290"/>
      <c r="L127" s="303"/>
      <c r="M127" s="304"/>
      <c r="N127" s="305"/>
      <c r="O127" s="290"/>
      <c r="P127" s="290"/>
      <c r="Q127" s="290"/>
      <c r="R127" s="290"/>
      <c r="S127" s="297"/>
      <c r="T127" s="298"/>
      <c r="U127" s="299"/>
      <c r="V127" s="298"/>
      <c r="W127" s="299"/>
      <c r="X127" s="300"/>
      <c r="Y127" s="220" t="s">
        <v>21</v>
      </c>
      <c r="Z127" s="306"/>
    </row>
    <row r="128" spans="1:26" ht="15">
      <c r="B128" s="307">
        <v>168</v>
      </c>
      <c r="C128" s="289" t="str">
        <f t="shared" si="1"/>
        <v>Q1</v>
      </c>
      <c r="D128" s="289"/>
      <c r="E128" s="290"/>
      <c r="F128" s="298"/>
      <c r="G128" s="302"/>
      <c r="H128" s="290"/>
      <c r="I128" s="290"/>
      <c r="J128" s="290"/>
      <c r="K128" s="290"/>
      <c r="L128" s="303"/>
      <c r="M128" s="304"/>
      <c r="N128" s="305"/>
      <c r="O128" s="290"/>
      <c r="P128" s="290"/>
      <c r="Q128" s="290"/>
      <c r="R128" s="290"/>
      <c r="S128" s="297"/>
      <c r="T128" s="298"/>
      <c r="U128" s="299"/>
      <c r="V128" s="298"/>
      <c r="W128" s="299"/>
      <c r="X128" s="300"/>
      <c r="Y128" s="220" t="s">
        <v>21</v>
      </c>
      <c r="Z128" s="306"/>
    </row>
    <row r="129" spans="13:26" ht="15">
      <c r="M129" s="312"/>
      <c r="Y129" s="220" t="s">
        <v>21</v>
      </c>
    </row>
    <row r="130" spans="13:26" ht="15">
      <c r="M130" s="312"/>
      <c r="Y130" s="220" t="s">
        <v>21</v>
      </c>
    </row>
    <row r="131" spans="13:26" ht="15">
      <c r="M131" s="312"/>
      <c r="Y131" s="220" t="s">
        <v>21</v>
      </c>
    </row>
    <row r="132" spans="13:26" ht="15">
      <c r="M132" s="312"/>
      <c r="Y132" s="220" t="s">
        <v>21</v>
      </c>
    </row>
    <row r="133" spans="13:26" ht="15">
      <c r="M133" s="312"/>
      <c r="Y133" s="220" t="s">
        <v>21</v>
      </c>
    </row>
    <row r="134" spans="13:26" ht="15">
      <c r="M134" s="312"/>
      <c r="Y134" s="220" t="s">
        <v>21</v>
      </c>
    </row>
    <row r="135" spans="13:26" ht="15">
      <c r="M135" s="312"/>
      <c r="Y135" s="220" t="s">
        <v>21</v>
      </c>
    </row>
    <row r="136" spans="13:26" ht="15">
      <c r="M136" s="312"/>
      <c r="Y136" s="220" t="s">
        <v>21</v>
      </c>
    </row>
    <row r="137" spans="13:26" ht="15">
      <c r="M137" s="312"/>
      <c r="Y137" s="220" t="s">
        <v>21</v>
      </c>
    </row>
    <row r="138" spans="13:26" ht="15">
      <c r="M138" s="312"/>
      <c r="Y138" s="220" t="s">
        <v>21</v>
      </c>
      <c r="Z138" s="318"/>
    </row>
    <row r="139" spans="13:26" ht="15">
      <c r="M139" s="312"/>
      <c r="Y139" s="220" t="s">
        <v>21</v>
      </c>
    </row>
    <row r="140" spans="13:26" ht="15">
      <c r="M140" s="312"/>
      <c r="Y140" s="220" t="s">
        <v>21</v>
      </c>
    </row>
    <row r="141" spans="13:26" ht="15">
      <c r="M141" s="312"/>
      <c r="Y141" s="220" t="s">
        <v>21</v>
      </c>
    </row>
    <row r="142" spans="13:26" ht="15">
      <c r="M142" s="312"/>
      <c r="Y142" s="220" t="s">
        <v>21</v>
      </c>
    </row>
    <row r="143" spans="13:26" ht="15">
      <c r="M143" s="312"/>
      <c r="Y143" s="220" t="s">
        <v>21</v>
      </c>
    </row>
    <row r="144" spans="13:26" ht="15">
      <c r="M144" s="312"/>
      <c r="Y144" s="220" t="s">
        <v>21</v>
      </c>
    </row>
    <row r="145" spans="13:25" ht="15">
      <c r="M145" s="312"/>
      <c r="Y145" s="220" t="s">
        <v>21</v>
      </c>
    </row>
    <row r="146" spans="13:25" ht="15">
      <c r="M146" s="312"/>
      <c r="Y146" s="220" t="s">
        <v>21</v>
      </c>
    </row>
    <row r="147" spans="13:25" ht="15">
      <c r="M147" s="312"/>
      <c r="Y147" s="220" t="s">
        <v>21</v>
      </c>
    </row>
    <row r="148" spans="13:25" ht="15">
      <c r="M148" s="312"/>
      <c r="Y148" s="220" t="s">
        <v>21</v>
      </c>
    </row>
    <row r="149" spans="13:25" ht="15">
      <c r="M149" s="312"/>
      <c r="Y149" s="220" t="s">
        <v>21</v>
      </c>
    </row>
    <row r="150" spans="13:25" ht="15">
      <c r="M150" s="312"/>
      <c r="Y150" s="220" t="s">
        <v>21</v>
      </c>
    </row>
    <row r="151" spans="13:25" ht="15">
      <c r="M151" s="312"/>
      <c r="Y151" s="212"/>
    </row>
    <row r="152" spans="13:25" ht="15">
      <c r="M152" s="312"/>
      <c r="Y152" s="212"/>
    </row>
    <row r="153" spans="13:25" ht="15">
      <c r="M153" s="312"/>
      <c r="Y153" s="212"/>
    </row>
    <row r="154" spans="13:25" ht="15">
      <c r="M154" s="312"/>
      <c r="Y154" s="212"/>
    </row>
    <row r="155" spans="13:25" ht="15">
      <c r="M155" s="312"/>
      <c r="Y155" s="212"/>
    </row>
    <row r="156" spans="13:25" ht="15">
      <c r="M156" s="312"/>
      <c r="Y156" s="212"/>
    </row>
    <row r="157" spans="13:25" ht="15">
      <c r="M157" s="312"/>
      <c r="Y157" s="212"/>
    </row>
    <row r="158" spans="13:25" ht="15">
      <c r="M158" s="312"/>
      <c r="Y158" s="212"/>
    </row>
    <row r="159" spans="13:25" ht="15">
      <c r="M159" s="312"/>
      <c r="Y159" s="212"/>
    </row>
    <row r="160" spans="13:25" ht="15">
      <c r="M160" s="312"/>
      <c r="Y160" s="212"/>
    </row>
    <row r="161" spans="13:25" ht="15">
      <c r="M161" s="312"/>
      <c r="Y161" s="212"/>
    </row>
    <row r="162" spans="13:25" ht="15">
      <c r="M162" s="312"/>
      <c r="Y162" s="212"/>
    </row>
    <row r="163" spans="13:25" ht="15">
      <c r="M163" s="312"/>
      <c r="Y163" s="212"/>
    </row>
    <row r="164" spans="13:25" ht="15">
      <c r="M164" s="312"/>
      <c r="Y164" s="212"/>
    </row>
    <row r="165" spans="13:25" ht="15">
      <c r="M165" s="312"/>
      <c r="Y165" s="212"/>
    </row>
    <row r="166" spans="13:25" ht="15">
      <c r="M166" s="312"/>
      <c r="Y166" s="212"/>
    </row>
    <row r="167" spans="13:25" ht="15">
      <c r="M167" s="312"/>
      <c r="Y167" s="212"/>
    </row>
    <row r="168" spans="13:25" ht="15">
      <c r="M168" s="312"/>
      <c r="Y168" s="212"/>
    </row>
    <row r="169" spans="13:25" ht="15">
      <c r="M169" s="312"/>
      <c r="Y169" s="212"/>
    </row>
    <row r="170" spans="13:25" ht="15">
      <c r="M170" s="312"/>
      <c r="Y170" s="212"/>
    </row>
    <row r="171" spans="13:25" ht="15">
      <c r="M171" s="312"/>
      <c r="Y171" s="212"/>
    </row>
    <row r="172" spans="13:25" ht="15">
      <c r="M172" s="312"/>
      <c r="Y172" s="212"/>
    </row>
    <row r="173" spans="13:25" ht="15">
      <c r="M173" s="312"/>
      <c r="Y173" s="212"/>
    </row>
    <row r="174" spans="13:25" ht="15">
      <c r="M174" s="312"/>
      <c r="Y174" s="212"/>
    </row>
    <row r="175" spans="13:25" ht="15">
      <c r="M175" s="312"/>
      <c r="Y175" s="212"/>
    </row>
    <row r="176" spans="13:25" ht="15">
      <c r="M176" s="312"/>
      <c r="Y176" s="212"/>
    </row>
    <row r="177" spans="13:25" ht="15">
      <c r="M177" s="312"/>
      <c r="Y177" s="212"/>
    </row>
    <row r="178" spans="13:25" ht="15">
      <c r="M178" s="312"/>
      <c r="Y178" s="212"/>
    </row>
    <row r="179" spans="13:25" ht="15">
      <c r="M179" s="312"/>
      <c r="Y179" s="212"/>
    </row>
    <row r="180" spans="13:25" ht="15">
      <c r="M180" s="312"/>
      <c r="Y180" s="212"/>
    </row>
    <row r="181" spans="13:25" ht="15">
      <c r="M181" s="312"/>
      <c r="Y181" s="212"/>
    </row>
    <row r="182" spans="13:25" ht="15">
      <c r="M182" s="312"/>
      <c r="Y182" s="212"/>
    </row>
    <row r="183" spans="13:25" ht="15">
      <c r="M183" s="312"/>
      <c r="Y183" s="212"/>
    </row>
    <row r="184" spans="13:25" ht="15">
      <c r="M184" s="312"/>
      <c r="Y184" s="212"/>
    </row>
    <row r="185" spans="13:25" ht="15">
      <c r="M185" s="312"/>
      <c r="Y185" s="212"/>
    </row>
    <row r="186" spans="13:25" ht="15">
      <c r="M186" s="312"/>
      <c r="Y186" s="212"/>
    </row>
    <row r="187" spans="13:25" ht="15">
      <c r="M187" s="312"/>
      <c r="Y187" s="212"/>
    </row>
    <row r="188" spans="13:25" ht="15">
      <c r="M188" s="312"/>
      <c r="Y188" s="212"/>
    </row>
    <row r="189" spans="13:25" ht="15">
      <c r="M189" s="312"/>
      <c r="Y189" s="212"/>
    </row>
    <row r="190" spans="13:25" ht="15">
      <c r="M190" s="312"/>
      <c r="Y190" s="212"/>
    </row>
    <row r="191" spans="13:25" ht="15">
      <c r="M191" s="312"/>
      <c r="Y191" s="212"/>
    </row>
    <row r="192" spans="13:25" ht="15">
      <c r="M192" s="312"/>
      <c r="Y192" s="212"/>
    </row>
    <row r="193" spans="13:25" ht="15">
      <c r="M193" s="312"/>
      <c r="Y193" s="212"/>
    </row>
    <row r="194" spans="13:25" ht="15">
      <c r="M194" s="312"/>
      <c r="Y194" s="212"/>
    </row>
    <row r="195" spans="13:25" ht="15">
      <c r="M195" s="312"/>
      <c r="Y195" s="212"/>
    </row>
    <row r="196" spans="13:25" ht="15">
      <c r="M196" s="312"/>
      <c r="Y196" s="212"/>
    </row>
    <row r="197" spans="13:25" ht="15">
      <c r="M197" s="312"/>
      <c r="Y197" s="212"/>
    </row>
    <row r="198" spans="13:25" ht="15">
      <c r="M198" s="312"/>
      <c r="Y198" s="212"/>
    </row>
    <row r="199" spans="13:25" ht="15">
      <c r="M199" s="312"/>
      <c r="Y199" s="212"/>
    </row>
    <row r="200" spans="13:25" ht="15">
      <c r="M200" s="312"/>
      <c r="Y200" s="212"/>
    </row>
    <row r="201" spans="13:25" ht="15">
      <c r="M201" s="312"/>
      <c r="Y201" s="212"/>
    </row>
    <row r="202" spans="13:25" ht="15">
      <c r="M202" s="312"/>
      <c r="Y202" s="212"/>
    </row>
    <row r="203" spans="13:25" ht="15">
      <c r="M203" s="312"/>
      <c r="Y203" s="212"/>
    </row>
    <row r="204" spans="13:25" ht="15">
      <c r="M204" s="312"/>
      <c r="Y204" s="212"/>
    </row>
    <row r="205" spans="13:25" ht="15">
      <c r="M205" s="312"/>
      <c r="Y205" s="212"/>
    </row>
    <row r="206" spans="13:25" ht="15">
      <c r="M206" s="312"/>
      <c r="Y206" s="212"/>
    </row>
    <row r="207" spans="13:25" ht="15">
      <c r="M207" s="312"/>
      <c r="Y207" s="212"/>
    </row>
    <row r="208" spans="13:25" ht="15">
      <c r="M208" s="312"/>
      <c r="Y208" s="212"/>
    </row>
    <row r="209" spans="13:25" ht="15">
      <c r="M209" s="312"/>
      <c r="Y209" s="212"/>
    </row>
    <row r="210" spans="13:25" ht="15">
      <c r="M210" s="312"/>
      <c r="Y210" s="212"/>
    </row>
    <row r="211" spans="13:25" ht="15">
      <c r="M211" s="312"/>
      <c r="Y211" s="212"/>
    </row>
    <row r="212" spans="13:25" ht="15">
      <c r="M212" s="312"/>
      <c r="Y212" s="212"/>
    </row>
    <row r="213" spans="13:25" ht="15">
      <c r="M213" s="312"/>
      <c r="Y213" s="212"/>
    </row>
    <row r="214" spans="13:25" ht="15">
      <c r="M214" s="312"/>
      <c r="Y214" s="212"/>
    </row>
    <row r="215" spans="13:25" ht="15">
      <c r="M215" s="312"/>
      <c r="Y215" s="212"/>
    </row>
    <row r="216" spans="13:25" ht="15">
      <c r="M216" s="312"/>
      <c r="Y216" s="212"/>
    </row>
    <row r="217" spans="13:25" ht="15">
      <c r="M217" s="312"/>
      <c r="Y217" s="212"/>
    </row>
    <row r="218" spans="13:25" ht="15">
      <c r="M218" s="312"/>
      <c r="Y218" s="212"/>
    </row>
    <row r="219" spans="13:25" ht="15">
      <c r="M219" s="312"/>
      <c r="Y219" s="212"/>
    </row>
    <row r="220" spans="13:25" ht="15">
      <c r="M220" s="312"/>
      <c r="Y220" s="212"/>
    </row>
    <row r="221" spans="13:25" ht="15">
      <c r="M221" s="312"/>
      <c r="Y221" s="212"/>
    </row>
    <row r="222" spans="13:25" ht="15">
      <c r="M222" s="312"/>
      <c r="Y222" s="212"/>
    </row>
    <row r="223" spans="13:25" ht="15">
      <c r="M223" s="312"/>
      <c r="Y223" s="212"/>
    </row>
    <row r="224" spans="13:25" ht="15">
      <c r="M224" s="312"/>
      <c r="Y224" s="212"/>
    </row>
    <row r="225" spans="13:25" ht="15">
      <c r="M225" s="312"/>
      <c r="Y225" s="212"/>
    </row>
    <row r="226" spans="13:25" ht="15">
      <c r="M226" s="312"/>
      <c r="Y226" s="212"/>
    </row>
    <row r="227" spans="13:25" ht="15">
      <c r="M227" s="312"/>
      <c r="Y227" s="212"/>
    </row>
    <row r="228" spans="13:25" ht="15">
      <c r="M228" s="312"/>
      <c r="Y228" s="212"/>
    </row>
    <row r="229" spans="13:25" ht="15">
      <c r="M229" s="312"/>
      <c r="Y229" s="212"/>
    </row>
    <row r="230" spans="13:25" ht="15">
      <c r="M230" s="312"/>
      <c r="Y230" s="212"/>
    </row>
    <row r="231" spans="13:25" ht="15">
      <c r="M231" s="312"/>
      <c r="Y231" s="212"/>
    </row>
    <row r="232" spans="13:25" ht="15">
      <c r="M232" s="312"/>
      <c r="Y232" s="212"/>
    </row>
    <row r="233" spans="13:25" ht="15">
      <c r="M233" s="312"/>
      <c r="Y233" s="212"/>
    </row>
    <row r="234" spans="13:25" ht="15">
      <c r="M234" s="312"/>
      <c r="Y234" s="212"/>
    </row>
    <row r="235" spans="13:25" ht="15">
      <c r="M235" s="312"/>
      <c r="Y235" s="212"/>
    </row>
    <row r="236" spans="13:25" ht="15">
      <c r="M236" s="312"/>
      <c r="Y236" s="212"/>
    </row>
    <row r="237" spans="13:25" ht="15">
      <c r="M237" s="312"/>
      <c r="Y237" s="212"/>
    </row>
    <row r="238" spans="13:25" ht="15">
      <c r="M238" s="312"/>
      <c r="Y238" s="212"/>
    </row>
    <row r="239" spans="13:25" ht="15">
      <c r="M239" s="312"/>
      <c r="Y239" s="212"/>
    </row>
    <row r="240" spans="13:25" ht="15">
      <c r="M240" s="312"/>
      <c r="Y240" s="212"/>
    </row>
    <row r="241" spans="13:25" ht="15">
      <c r="M241" s="312"/>
      <c r="Y241" s="212"/>
    </row>
    <row r="242" spans="13:25" ht="15">
      <c r="M242" s="319"/>
      <c r="Y242" s="212"/>
    </row>
    <row r="243" spans="13:25" ht="15">
      <c r="Y243" s="212"/>
    </row>
    <row r="244" spans="13:25" ht="15">
      <c r="Y244" s="212"/>
    </row>
    <row r="245" spans="13:25" ht="15">
      <c r="Y245" s="212"/>
    </row>
    <row r="246" spans="13:25" ht="15">
      <c r="Y246" s="212"/>
    </row>
    <row r="247" spans="13:25" ht="15">
      <c r="Y247" s="212"/>
    </row>
    <row r="248" spans="13:25" ht="15">
      <c r="Y248" s="212"/>
    </row>
    <row r="249" spans="13:25" ht="15">
      <c r="Y249" s="212"/>
    </row>
    <row r="250" spans="13:25" ht="15">
      <c r="Y250" s="212"/>
    </row>
    <row r="251" spans="13:25" ht="15">
      <c r="Y251" s="212"/>
    </row>
    <row r="252" spans="13:25" ht="15">
      <c r="Y252" s="212"/>
    </row>
    <row r="253" spans="13:25" ht="15">
      <c r="Y253" s="212"/>
    </row>
    <row r="254" spans="13:25" ht="15">
      <c r="Y254" s="212"/>
    </row>
    <row r="255" spans="13:25" ht="15">
      <c r="Y255" s="212"/>
    </row>
    <row r="256" spans="13:25" ht="15">
      <c r="Y256" s="212"/>
    </row>
    <row r="257" spans="25:25" ht="15">
      <c r="Y257" s="212"/>
    </row>
    <row r="258" spans="25:25" ht="15">
      <c r="Y258" s="212"/>
    </row>
    <row r="259" spans="25:25" ht="15">
      <c r="Y259" s="212"/>
    </row>
    <row r="260" spans="25:25" ht="15">
      <c r="Y260" s="212"/>
    </row>
    <row r="261" spans="25:25" ht="15">
      <c r="Y261" s="212"/>
    </row>
    <row r="262" spans="25:25" ht="15">
      <c r="Y262" s="212"/>
    </row>
    <row r="263" spans="25:25" ht="15">
      <c r="Y263" s="212"/>
    </row>
    <row r="264" spans="25:25" ht="15">
      <c r="Y264" s="212"/>
    </row>
    <row r="265" spans="25:25" ht="15">
      <c r="Y265" s="212"/>
    </row>
    <row r="266" spans="25:25" ht="15">
      <c r="Y266" s="212"/>
    </row>
    <row r="267" spans="25:25" ht="15">
      <c r="Y267" s="212"/>
    </row>
    <row r="268" spans="25:25" ht="15">
      <c r="Y268" s="212"/>
    </row>
    <row r="269" spans="25:25" ht="15">
      <c r="Y269" s="212"/>
    </row>
    <row r="270" spans="25:25" ht="15">
      <c r="Y270" s="212"/>
    </row>
    <row r="271" spans="25:25" ht="15">
      <c r="Y271" s="212"/>
    </row>
    <row r="272" spans="25:25" ht="15">
      <c r="Y272" s="212"/>
    </row>
    <row r="273" spans="25:25" ht="15">
      <c r="Y273" s="212"/>
    </row>
    <row r="274" spans="25:25" ht="15">
      <c r="Y274" s="212"/>
    </row>
    <row r="275" spans="25:25" ht="15">
      <c r="Y275" s="212"/>
    </row>
    <row r="276" spans="25:25" ht="15">
      <c r="Y276" s="212"/>
    </row>
    <row r="277" spans="25:25" ht="15">
      <c r="Y277" s="212"/>
    </row>
    <row r="278" spans="25:25" ht="15">
      <c r="Y278" s="212"/>
    </row>
    <row r="279" spans="25:25" ht="15">
      <c r="Y279" s="212"/>
    </row>
    <row r="280" spans="25:25" ht="15">
      <c r="Y280" s="212"/>
    </row>
    <row r="281" spans="25:25" ht="15">
      <c r="Y281" s="212"/>
    </row>
    <row r="282" spans="25:25" ht="15">
      <c r="Y282" s="212"/>
    </row>
    <row r="283" spans="25:25" ht="15">
      <c r="Y283" s="212"/>
    </row>
    <row r="284" spans="25:25" ht="15">
      <c r="Y284" s="212"/>
    </row>
    <row r="285" spans="25:25" ht="15">
      <c r="Y285" s="212"/>
    </row>
    <row r="286" spans="25:25" ht="15">
      <c r="Y286" s="212"/>
    </row>
    <row r="287" spans="25:25" ht="15">
      <c r="Y287" s="212"/>
    </row>
    <row r="288" spans="25:25" ht="15">
      <c r="Y288" s="212"/>
    </row>
    <row r="289" spans="25:25" ht="15">
      <c r="Y289" s="212"/>
    </row>
    <row r="290" spans="25:25" ht="15">
      <c r="Y290" s="212"/>
    </row>
    <row r="291" spans="25:25" ht="15">
      <c r="Y291" s="212"/>
    </row>
    <row r="292" spans="25:25" ht="15">
      <c r="Y292" s="212"/>
    </row>
    <row r="293" spans="25:25" ht="15">
      <c r="Y293" s="212"/>
    </row>
    <row r="294" spans="25:25" ht="15">
      <c r="Y294" s="212"/>
    </row>
    <row r="295" spans="25:25" ht="15">
      <c r="Y295" s="212"/>
    </row>
    <row r="296" spans="25:25" ht="15">
      <c r="Y296" s="212"/>
    </row>
    <row r="297" spans="25:25" ht="15">
      <c r="Y297" s="212"/>
    </row>
    <row r="298" spans="25:25" ht="15">
      <c r="Y298" s="212"/>
    </row>
    <row r="299" spans="25:25" ht="15">
      <c r="Y299" s="212"/>
    </row>
    <row r="300" spans="25:25" ht="15">
      <c r="Y300" s="212"/>
    </row>
    <row r="301" spans="25:25" ht="15">
      <c r="Y301" s="212"/>
    </row>
    <row r="302" spans="25:25" ht="15">
      <c r="Y302" s="212"/>
    </row>
    <row r="303" spans="25:25" ht="15">
      <c r="Y303" s="212"/>
    </row>
    <row r="304" spans="25:25" ht="15">
      <c r="Y304" s="212"/>
    </row>
    <row r="305" spans="25:25" ht="15">
      <c r="Y305" s="212"/>
    </row>
    <row r="306" spans="25:25" ht="15">
      <c r="Y306" s="212"/>
    </row>
    <row r="307" spans="25:25" ht="15">
      <c r="Y307" s="212"/>
    </row>
    <row r="308" spans="25:25" ht="15">
      <c r="Y308" s="212"/>
    </row>
    <row r="309" spans="25:25" ht="15">
      <c r="Y309" s="212"/>
    </row>
    <row r="310" spans="25:25" ht="15">
      <c r="Y310" s="212"/>
    </row>
    <row r="311" spans="25:25" ht="15">
      <c r="Y311" s="212"/>
    </row>
    <row r="312" spans="25:25" ht="15">
      <c r="Y312" s="212"/>
    </row>
    <row r="313" spans="25:25" ht="15">
      <c r="Y313" s="212"/>
    </row>
    <row r="314" spans="25:25" ht="15">
      <c r="Y314" s="212"/>
    </row>
    <row r="315" spans="25:25" ht="15">
      <c r="Y315" s="212"/>
    </row>
    <row r="316" spans="25:25" ht="15">
      <c r="Y316" s="212"/>
    </row>
    <row r="317" spans="25:25" ht="15">
      <c r="Y317" s="212"/>
    </row>
    <row r="318" spans="25:25" ht="15">
      <c r="Y318" s="212"/>
    </row>
    <row r="319" spans="25:25" ht="15">
      <c r="Y319" s="212"/>
    </row>
    <row r="320" spans="25:25" ht="15">
      <c r="Y320" s="212"/>
    </row>
    <row r="321" spans="25:25" ht="15">
      <c r="Y321" s="212"/>
    </row>
    <row r="322" spans="25:25" ht="15">
      <c r="Y322" s="212"/>
    </row>
    <row r="323" spans="25:25" ht="15">
      <c r="Y323" s="212"/>
    </row>
    <row r="324" spans="25:25" ht="15">
      <c r="Y324" s="212"/>
    </row>
    <row r="325" spans="25:25" ht="15">
      <c r="Y325" s="212"/>
    </row>
    <row r="326" spans="25:25" ht="15">
      <c r="Y326" s="212"/>
    </row>
    <row r="327" spans="25:25" ht="15">
      <c r="Y327" s="212"/>
    </row>
    <row r="328" spans="25:25" ht="15">
      <c r="Y328" s="212"/>
    </row>
    <row r="329" spans="25:25" ht="15">
      <c r="Y329" s="212"/>
    </row>
    <row r="330" spans="25:25" ht="15">
      <c r="Y330" s="212"/>
    </row>
    <row r="331" spans="25:25" ht="15">
      <c r="Y331" s="212"/>
    </row>
    <row r="332" spans="25:25" ht="15">
      <c r="Y332" s="212"/>
    </row>
    <row r="333" spans="25:25" ht="15">
      <c r="Y333" s="212"/>
    </row>
    <row r="334" spans="25:25" ht="15">
      <c r="Y334" s="212"/>
    </row>
    <row r="335" spans="25:25" ht="15">
      <c r="Y335" s="212"/>
    </row>
    <row r="336" spans="25:25" ht="15">
      <c r="Y336" s="212"/>
    </row>
    <row r="337" spans="25:25" ht="15">
      <c r="Y337" s="212"/>
    </row>
    <row r="338" spans="25:25" ht="15">
      <c r="Y338" s="212"/>
    </row>
    <row r="339" spans="25:25" ht="15">
      <c r="Y339" s="212"/>
    </row>
    <row r="340" spans="25:25" ht="15">
      <c r="Y340" s="212"/>
    </row>
    <row r="341" spans="25:25" ht="15">
      <c r="Y341" s="212"/>
    </row>
    <row r="342" spans="25:25" ht="15">
      <c r="Y342" s="212"/>
    </row>
    <row r="343" spans="25:25" ht="15">
      <c r="Y343" s="212"/>
    </row>
    <row r="344" spans="25:25" ht="15">
      <c r="Y344" s="212"/>
    </row>
    <row r="345" spans="25:25" ht="15">
      <c r="Y345" s="212"/>
    </row>
    <row r="346" spans="25:25" ht="15">
      <c r="Y346" s="212"/>
    </row>
    <row r="347" spans="25:25" ht="15">
      <c r="Y347" s="212"/>
    </row>
    <row r="348" spans="25:25" ht="15">
      <c r="Y348" s="212"/>
    </row>
    <row r="349" spans="25:25" ht="15">
      <c r="Y349" s="212"/>
    </row>
    <row r="350" spans="25:25" ht="15">
      <c r="Y350" s="212"/>
    </row>
    <row r="351" spans="25:25" ht="15">
      <c r="Y351" s="212"/>
    </row>
    <row r="352" spans="25:25" ht="15">
      <c r="Y352" s="212"/>
    </row>
    <row r="353" spans="25:25" ht="15">
      <c r="Y353" s="212"/>
    </row>
    <row r="354" spans="25:25" ht="15">
      <c r="Y354" s="212"/>
    </row>
    <row r="355" spans="25:25" ht="15">
      <c r="Y355" s="212"/>
    </row>
    <row r="356" spans="25:25" ht="15">
      <c r="Y356" s="212"/>
    </row>
    <row r="357" spans="25:25" ht="15">
      <c r="Y357" s="212"/>
    </row>
    <row r="358" spans="25:25" ht="15">
      <c r="Y358" s="212"/>
    </row>
    <row r="359" spans="25:25" ht="15">
      <c r="Y359" s="212"/>
    </row>
    <row r="360" spans="25:25" ht="15">
      <c r="Y360" s="212"/>
    </row>
    <row r="361" spans="25:25" ht="15">
      <c r="Y361" s="212"/>
    </row>
    <row r="362" spans="25:25" ht="15">
      <c r="Y362" s="212"/>
    </row>
    <row r="363" spans="25:25" ht="15">
      <c r="Y363" s="212"/>
    </row>
    <row r="364" spans="25:25" ht="15">
      <c r="Y364" s="212"/>
    </row>
    <row r="365" spans="25:25" ht="15">
      <c r="Y365" s="212"/>
    </row>
    <row r="366" spans="25:25" ht="15">
      <c r="Y366" s="212"/>
    </row>
    <row r="367" spans="25:25" ht="15">
      <c r="Y367" s="212"/>
    </row>
    <row r="368" spans="25:25" ht="15">
      <c r="Y368" s="212"/>
    </row>
    <row r="369" spans="25:25" ht="15">
      <c r="Y369" s="212"/>
    </row>
    <row r="370" spans="25:25" ht="15">
      <c r="Y370" s="212"/>
    </row>
    <row r="371" spans="25:25" ht="15">
      <c r="Y371" s="212"/>
    </row>
    <row r="372" spans="25:25" ht="15">
      <c r="Y372" s="212"/>
    </row>
    <row r="373" spans="25:25" ht="15">
      <c r="Y373" s="212"/>
    </row>
    <row r="374" spans="25:25" ht="15">
      <c r="Y374" s="212"/>
    </row>
    <row r="375" spans="25:25" ht="15">
      <c r="Y375" s="212"/>
    </row>
    <row r="376" spans="25:25" ht="15">
      <c r="Y376" s="212"/>
    </row>
    <row r="377" spans="25:25" ht="15">
      <c r="Y377" s="212"/>
    </row>
    <row r="378" spans="25:25" ht="15">
      <c r="Y378" s="212"/>
    </row>
    <row r="379" spans="25:25" ht="15">
      <c r="Y379" s="212"/>
    </row>
    <row r="380" spans="25:25" ht="15">
      <c r="Y380" s="212"/>
    </row>
    <row r="381" spans="25:25" ht="15">
      <c r="Y381" s="212"/>
    </row>
    <row r="382" spans="25:25" ht="15">
      <c r="Y382" s="212"/>
    </row>
    <row r="383" spans="25:25" ht="15">
      <c r="Y383" s="212"/>
    </row>
    <row r="384" spans="25:25" ht="15">
      <c r="Y384" s="212"/>
    </row>
    <row r="385" spans="25:25" ht="15">
      <c r="Y385" s="212"/>
    </row>
    <row r="386" spans="25:25" ht="15">
      <c r="Y386" s="212"/>
    </row>
    <row r="387" spans="25:25" ht="15">
      <c r="Y387" s="212"/>
    </row>
    <row r="388" spans="25:25" ht="15">
      <c r="Y388" s="212"/>
    </row>
    <row r="389" spans="25:25" ht="15">
      <c r="Y389" s="212"/>
    </row>
    <row r="390" spans="25:25" ht="15">
      <c r="Y390" s="212"/>
    </row>
    <row r="391" spans="25:25" ht="15">
      <c r="Y391" s="212"/>
    </row>
    <row r="392" spans="25:25" ht="15">
      <c r="Y392" s="212"/>
    </row>
    <row r="393" spans="25:25" ht="15">
      <c r="Y393" s="212"/>
    </row>
    <row r="394" spans="25:25" ht="15">
      <c r="Y394" s="212"/>
    </row>
    <row r="395" spans="25:25" ht="15">
      <c r="Y395" s="212"/>
    </row>
    <row r="396" spans="25:25" ht="15">
      <c r="Y396" s="212"/>
    </row>
    <row r="397" spans="25:25" ht="15">
      <c r="Y397" s="212"/>
    </row>
    <row r="398" spans="25:25" ht="15">
      <c r="Y398" s="212"/>
    </row>
    <row r="399" spans="25:25" ht="15">
      <c r="Y399" s="212"/>
    </row>
    <row r="400" spans="25:25" ht="15">
      <c r="Y400" s="212"/>
    </row>
    <row r="401" spans="25:25" ht="15">
      <c r="Y401" s="212"/>
    </row>
    <row r="402" spans="25:25" ht="15">
      <c r="Y402" s="212"/>
    </row>
    <row r="403" spans="25:25" ht="15">
      <c r="Y403" s="212"/>
    </row>
    <row r="404" spans="25:25" ht="15">
      <c r="Y404" s="212"/>
    </row>
    <row r="405" spans="25:25" ht="15">
      <c r="Y405" s="212"/>
    </row>
    <row r="406" spans="25:25" ht="15">
      <c r="Y406" s="212"/>
    </row>
    <row r="407" spans="25:25" ht="15">
      <c r="Y407" s="212"/>
    </row>
    <row r="408" spans="25:25" ht="15">
      <c r="Y408" s="212"/>
    </row>
    <row r="409" spans="25:25" ht="15">
      <c r="Y409" s="212"/>
    </row>
    <row r="410" spans="25:25" ht="15">
      <c r="Y410" s="212"/>
    </row>
    <row r="411" spans="25:25" ht="15">
      <c r="Y411" s="212"/>
    </row>
    <row r="412" spans="25:25" ht="15">
      <c r="Y412" s="212"/>
    </row>
    <row r="413" spans="25:25" ht="15">
      <c r="Y413" s="212"/>
    </row>
    <row r="414" spans="25:25" ht="15">
      <c r="Y414" s="212"/>
    </row>
    <row r="415" spans="25:25" ht="15">
      <c r="Y415" s="212"/>
    </row>
    <row r="416" spans="25:25" ht="15">
      <c r="Y416" s="212"/>
    </row>
    <row r="417" spans="25:25" ht="15">
      <c r="Y417" s="212"/>
    </row>
    <row r="418" spans="25:25" ht="15">
      <c r="Y418" s="212"/>
    </row>
    <row r="419" spans="25:25" ht="15">
      <c r="Y419" s="212"/>
    </row>
    <row r="420" spans="25:25" ht="15">
      <c r="Y420" s="212"/>
    </row>
    <row r="421" spans="25:25" ht="15">
      <c r="Y421" s="212"/>
    </row>
    <row r="422" spans="25:25" ht="15">
      <c r="Y422" s="212"/>
    </row>
    <row r="423" spans="25:25" ht="15">
      <c r="Y423" s="212"/>
    </row>
    <row r="424" spans="25:25" ht="15">
      <c r="Y424" s="212"/>
    </row>
    <row r="425" spans="25:25" ht="15">
      <c r="Y425" s="212"/>
    </row>
    <row r="426" spans="25:25" ht="15">
      <c r="Y426" s="212"/>
    </row>
    <row r="427" spans="25:25" ht="15">
      <c r="Y427" s="212"/>
    </row>
    <row r="428" spans="25:25" ht="15">
      <c r="Y428" s="212"/>
    </row>
    <row r="429" spans="25:25" ht="15">
      <c r="Y429" s="212"/>
    </row>
    <row r="430" spans="25:25" ht="15">
      <c r="Y430" s="212"/>
    </row>
    <row r="431" spans="25:25" ht="15">
      <c r="Y431" s="212"/>
    </row>
    <row r="432" spans="25:25" ht="15">
      <c r="Y432" s="212"/>
    </row>
    <row r="433" spans="25:25" ht="15">
      <c r="Y433" s="212"/>
    </row>
    <row r="434" spans="25:25" ht="15">
      <c r="Y434" s="212"/>
    </row>
    <row r="435" spans="25:25" ht="15">
      <c r="Y435" s="212"/>
    </row>
    <row r="436" spans="25:25" ht="15">
      <c r="Y436" s="212"/>
    </row>
    <row r="437" spans="25:25" ht="15">
      <c r="Y437" s="212"/>
    </row>
    <row r="438" spans="25:25" ht="15">
      <c r="Y438" s="212"/>
    </row>
    <row r="439" spans="25:25" ht="15">
      <c r="Y439" s="212"/>
    </row>
    <row r="440" spans="25:25" ht="15">
      <c r="Y440" s="212"/>
    </row>
    <row r="441" spans="25:25" ht="15">
      <c r="Y441" s="212"/>
    </row>
    <row r="442" spans="25:25" ht="15">
      <c r="Y442" s="212"/>
    </row>
    <row r="443" spans="25:25" ht="15">
      <c r="Y443" s="212"/>
    </row>
    <row r="444" spans="25:25" ht="15">
      <c r="Y444" s="212"/>
    </row>
    <row r="445" spans="25:25" ht="15">
      <c r="Y445" s="212"/>
    </row>
    <row r="446" spans="25:25" ht="15">
      <c r="Y446" s="212"/>
    </row>
    <row r="447" spans="25:25" ht="15">
      <c r="Y447" s="212"/>
    </row>
    <row r="448" spans="25:25" ht="15">
      <c r="Y448" s="212"/>
    </row>
    <row r="449" spans="25:25" ht="15">
      <c r="Y449" s="212"/>
    </row>
    <row r="450" spans="25:25" ht="15">
      <c r="Y450" s="212"/>
    </row>
    <row r="451" spans="25:25" ht="15">
      <c r="Y451" s="212"/>
    </row>
    <row r="452" spans="25:25" ht="15">
      <c r="Y452" s="212"/>
    </row>
    <row r="453" spans="25:25" ht="15">
      <c r="Y453" s="212"/>
    </row>
    <row r="454" spans="25:25" ht="15">
      <c r="Y454" s="212"/>
    </row>
    <row r="455" spans="25:25" ht="15">
      <c r="Y455" s="212"/>
    </row>
    <row r="456" spans="25:25" ht="15">
      <c r="Y456" s="212"/>
    </row>
    <row r="457" spans="25:25" ht="15">
      <c r="Y457" s="212"/>
    </row>
    <row r="458" spans="25:25" ht="15">
      <c r="Y458" s="212"/>
    </row>
    <row r="459" spans="25:25" ht="15">
      <c r="Y459" s="212"/>
    </row>
    <row r="460" spans="25:25" ht="15">
      <c r="Y460" s="212"/>
    </row>
    <row r="461" spans="25:25" ht="15">
      <c r="Y461" s="212"/>
    </row>
    <row r="462" spans="25:25" ht="15">
      <c r="Y462" s="212"/>
    </row>
    <row r="463" spans="25:25" ht="15">
      <c r="Y463" s="212"/>
    </row>
    <row r="464" spans="25:25" ht="15">
      <c r="Y464" s="212"/>
    </row>
    <row r="465" spans="25:25" ht="15">
      <c r="Y465" s="212"/>
    </row>
    <row r="466" spans="25:25" ht="15">
      <c r="Y466" s="212"/>
    </row>
    <row r="467" spans="25:25" ht="15">
      <c r="Y467" s="212"/>
    </row>
    <row r="468" spans="25:25" ht="15">
      <c r="Y468" s="212"/>
    </row>
    <row r="469" spans="25:25" ht="15">
      <c r="Y469" s="212"/>
    </row>
    <row r="470" spans="25:25" ht="15">
      <c r="Y470" s="212"/>
    </row>
    <row r="471" spans="25:25" ht="15">
      <c r="Y471" s="212"/>
    </row>
    <row r="472" spans="25:25" ht="15">
      <c r="Y472" s="212"/>
    </row>
    <row r="473" spans="25:25" ht="15">
      <c r="Y473" s="212"/>
    </row>
    <row r="474" spans="25:25" ht="15">
      <c r="Y474" s="212"/>
    </row>
    <row r="475" spans="25:25" ht="15">
      <c r="Y475" s="212"/>
    </row>
    <row r="476" spans="25:25" ht="15">
      <c r="Y476" s="212"/>
    </row>
    <row r="477" spans="25:25" ht="15">
      <c r="Y477" s="212"/>
    </row>
    <row r="478" spans="25:25" ht="15">
      <c r="Y478" s="212"/>
    </row>
    <row r="479" spans="25:25" ht="15">
      <c r="Y479" s="212"/>
    </row>
    <row r="480" spans="25:25" ht="15">
      <c r="Y480" s="212"/>
    </row>
    <row r="481" spans="25:25" ht="15">
      <c r="Y481" s="212"/>
    </row>
    <row r="482" spans="25:25" ht="15">
      <c r="Y482" s="212"/>
    </row>
    <row r="483" spans="25:25" ht="15">
      <c r="Y483" s="212"/>
    </row>
    <row r="484" spans="25:25" ht="15">
      <c r="Y484" s="212"/>
    </row>
    <row r="485" spans="25:25" ht="15">
      <c r="Y485" s="212"/>
    </row>
    <row r="486" spans="25:25" ht="15">
      <c r="Y486" s="212"/>
    </row>
    <row r="487" spans="25:25" ht="15">
      <c r="Y487" s="212"/>
    </row>
    <row r="488" spans="25:25" ht="15">
      <c r="Y488" s="212"/>
    </row>
    <row r="489" spans="25:25" ht="15">
      <c r="Y489" s="212"/>
    </row>
    <row r="490" spans="25:25" ht="15">
      <c r="Y490" s="212"/>
    </row>
    <row r="491" spans="25:25" ht="15">
      <c r="Y491" s="212"/>
    </row>
    <row r="492" spans="25:25" ht="15">
      <c r="Y492" s="212"/>
    </row>
    <row r="493" spans="25:25" ht="15">
      <c r="Y493" s="212"/>
    </row>
    <row r="494" spans="25:25" ht="15">
      <c r="Y494" s="212"/>
    </row>
    <row r="495" spans="25:25" ht="15">
      <c r="Y495" s="212"/>
    </row>
    <row r="496" spans="25:25" ht="15">
      <c r="Y496" s="212"/>
    </row>
    <row r="497" spans="25:25" ht="15">
      <c r="Y497" s="212"/>
    </row>
    <row r="498" spans="25:25" ht="15">
      <c r="Y498" s="212"/>
    </row>
    <row r="499" spans="25:25" ht="15">
      <c r="Y499" s="212"/>
    </row>
    <row r="500" spans="25:25" ht="15">
      <c r="Y500" s="212"/>
    </row>
    <row r="501" spans="25:25" ht="15">
      <c r="Y501" s="212"/>
    </row>
    <row r="502" spans="25:25" ht="15">
      <c r="Y502" s="212"/>
    </row>
    <row r="503" spans="25:25" ht="15">
      <c r="Y503" s="212"/>
    </row>
    <row r="504" spans="25:25" ht="15">
      <c r="Y504" s="212"/>
    </row>
    <row r="505" spans="25:25" ht="15">
      <c r="Y505" s="212"/>
    </row>
    <row r="506" spans="25:25" ht="15">
      <c r="Y506" s="212"/>
    </row>
    <row r="507" spans="25:25" ht="15">
      <c r="Y507" s="212"/>
    </row>
    <row r="508" spans="25:25" ht="15">
      <c r="Y508" s="212"/>
    </row>
    <row r="509" spans="25:25" ht="15">
      <c r="Y509" s="212"/>
    </row>
    <row r="510" spans="25:25" ht="15">
      <c r="Y510" s="212"/>
    </row>
    <row r="511" spans="25:25" ht="15">
      <c r="Y511" s="212"/>
    </row>
    <row r="512" spans="25:25" ht="15">
      <c r="Y512" s="212"/>
    </row>
    <row r="513" spans="25:25" ht="15">
      <c r="Y513" s="212"/>
    </row>
    <row r="514" spans="25:25" ht="15">
      <c r="Y514" s="212"/>
    </row>
    <row r="515" spans="25:25" ht="15">
      <c r="Y515" s="212"/>
    </row>
    <row r="516" spans="25:25" ht="15">
      <c r="Y516" s="212"/>
    </row>
    <row r="517" spans="25:25" ht="15">
      <c r="Y517" s="212"/>
    </row>
    <row r="518" spans="25:25" ht="15">
      <c r="Y518" s="212"/>
    </row>
    <row r="519" spans="25:25" ht="15">
      <c r="Y519" s="212"/>
    </row>
    <row r="520" spans="25:25" ht="15">
      <c r="Y520" s="212"/>
    </row>
    <row r="521" spans="25:25" ht="15">
      <c r="Y521" s="212"/>
    </row>
    <row r="522" spans="25:25" ht="15">
      <c r="Y522" s="212"/>
    </row>
    <row r="523" spans="25:25" ht="15">
      <c r="Y523" s="212"/>
    </row>
    <row r="524" spans="25:25" ht="15">
      <c r="Y524" s="212"/>
    </row>
    <row r="525" spans="25:25" ht="15">
      <c r="Y525" s="212"/>
    </row>
    <row r="526" spans="25:25" ht="15">
      <c r="Y526" s="212"/>
    </row>
    <row r="527" spans="25:25" ht="15">
      <c r="Y527" s="212"/>
    </row>
    <row r="528" spans="25:25" ht="15">
      <c r="Y528" s="212"/>
    </row>
    <row r="529" spans="25:25" ht="15">
      <c r="Y529" s="212"/>
    </row>
    <row r="530" spans="25:25" ht="15">
      <c r="Y530" s="212"/>
    </row>
    <row r="531" spans="25:25" ht="15">
      <c r="Y531" s="212"/>
    </row>
    <row r="532" spans="25:25" ht="15">
      <c r="Y532" s="212"/>
    </row>
    <row r="533" spans="25:25" ht="15">
      <c r="Y533" s="212"/>
    </row>
    <row r="534" spans="25:25" ht="15">
      <c r="Y534" s="212"/>
    </row>
    <row r="535" spans="25:25" ht="15">
      <c r="Y535" s="212"/>
    </row>
    <row r="536" spans="25:25" ht="15">
      <c r="Y536" s="212"/>
    </row>
    <row r="537" spans="25:25" ht="15">
      <c r="Y537" s="212"/>
    </row>
    <row r="538" spans="25:25" ht="15">
      <c r="Y538" s="212"/>
    </row>
    <row r="539" spans="25:25" ht="15">
      <c r="Y539" s="212"/>
    </row>
    <row r="540" spans="25:25" ht="15">
      <c r="Y540" s="212"/>
    </row>
    <row r="541" spans="25:25" ht="15">
      <c r="Y541" s="212"/>
    </row>
    <row r="542" spans="25:25" ht="15">
      <c r="Y542" s="212"/>
    </row>
    <row r="543" spans="25:25" ht="15">
      <c r="Y543" s="212"/>
    </row>
    <row r="544" spans="25:25" ht="15">
      <c r="Y544" s="212"/>
    </row>
    <row r="545" spans="25:25" ht="15">
      <c r="Y545" s="212"/>
    </row>
    <row r="546" spans="25:25" ht="15">
      <c r="Y546" s="212"/>
    </row>
    <row r="547" spans="25:25" ht="15">
      <c r="Y547" s="212"/>
    </row>
    <row r="548" spans="25:25" ht="15">
      <c r="Y548" s="212"/>
    </row>
    <row r="549" spans="25:25" ht="15">
      <c r="Y549" s="212"/>
    </row>
    <row r="550" spans="25:25" ht="15">
      <c r="Y550" s="212"/>
    </row>
    <row r="551" spans="25:25" ht="15">
      <c r="Y551" s="212"/>
    </row>
    <row r="552" spans="25:25" ht="15">
      <c r="Y552" s="212"/>
    </row>
    <row r="553" spans="25:25" ht="15">
      <c r="Y553" s="212"/>
    </row>
    <row r="554" spans="25:25" ht="15">
      <c r="Y554" s="212"/>
    </row>
    <row r="555" spans="25:25" ht="15">
      <c r="Y555" s="212"/>
    </row>
    <row r="556" spans="25:25" ht="15">
      <c r="Y556" s="212"/>
    </row>
    <row r="557" spans="25:25" ht="15">
      <c r="Y557" s="212"/>
    </row>
    <row r="558" spans="25:25" ht="15">
      <c r="Y558" s="212"/>
    </row>
    <row r="559" spans="25:25" ht="15">
      <c r="Y559" s="212"/>
    </row>
    <row r="560" spans="25:25" ht="15">
      <c r="Y560" s="212"/>
    </row>
    <row r="561" spans="25:25" ht="15">
      <c r="Y561" s="212"/>
    </row>
    <row r="562" spans="25:25" ht="15">
      <c r="Y562" s="212"/>
    </row>
    <row r="563" spans="25:25" ht="15">
      <c r="Y563" s="212"/>
    </row>
    <row r="564" spans="25:25" ht="15">
      <c r="Y564" s="212"/>
    </row>
    <row r="565" spans="25:25" ht="15">
      <c r="Y565" s="212"/>
    </row>
    <row r="566" spans="25:25" ht="15">
      <c r="Y566" s="212"/>
    </row>
    <row r="567" spans="25:25" ht="15">
      <c r="Y567" s="212"/>
    </row>
    <row r="568" spans="25:25" ht="15">
      <c r="Y568" s="212"/>
    </row>
    <row r="569" spans="25:25" ht="15">
      <c r="Y569" s="212"/>
    </row>
    <row r="570" spans="25:25" ht="15">
      <c r="Y570" s="212"/>
    </row>
    <row r="571" spans="25:25" ht="15">
      <c r="Y571" s="212"/>
    </row>
    <row r="572" spans="25:25" ht="15">
      <c r="Y572" s="212"/>
    </row>
    <row r="573" spans="25:25" ht="15">
      <c r="Y573" s="212"/>
    </row>
    <row r="574" spans="25:25" ht="15">
      <c r="Y574" s="212"/>
    </row>
    <row r="575" spans="25:25" ht="15">
      <c r="Y575" s="212"/>
    </row>
    <row r="576" spans="25:25" ht="15">
      <c r="Y576" s="212"/>
    </row>
    <row r="577" spans="25:25" ht="15">
      <c r="Y577" s="212"/>
    </row>
    <row r="578" spans="25:25" ht="15">
      <c r="Y578" s="212"/>
    </row>
    <row r="579" spans="25:25" ht="15">
      <c r="Y579" s="212"/>
    </row>
    <row r="580" spans="25:25" ht="15">
      <c r="Y580" s="212"/>
    </row>
    <row r="581" spans="25:25" ht="15">
      <c r="Y581" s="212"/>
    </row>
    <row r="582" spans="25:25" ht="15">
      <c r="Y582" s="212"/>
    </row>
    <row r="583" spans="25:25" ht="15">
      <c r="Y583" s="212"/>
    </row>
    <row r="584" spans="25:25" ht="15">
      <c r="Y584" s="212"/>
    </row>
    <row r="585" spans="25:25" ht="15">
      <c r="Y585" s="212"/>
    </row>
    <row r="586" spans="25:25" ht="15">
      <c r="Y586" s="212"/>
    </row>
    <row r="587" spans="25:25" ht="15">
      <c r="Y587" s="212"/>
    </row>
    <row r="588" spans="25:25" ht="15">
      <c r="Y588" s="212"/>
    </row>
    <row r="589" spans="25:25" ht="15">
      <c r="Y589" s="212"/>
    </row>
    <row r="590" spans="25:25" ht="15">
      <c r="Y590" s="212"/>
    </row>
    <row r="591" spans="25:25" ht="15">
      <c r="Y591" s="212"/>
    </row>
    <row r="592" spans="25:25" ht="15">
      <c r="Y592" s="212"/>
    </row>
    <row r="593" spans="25:25" ht="15">
      <c r="Y593" s="212"/>
    </row>
    <row r="594" spans="25:25" ht="15">
      <c r="Y594" s="212"/>
    </row>
    <row r="595" spans="25:25" ht="15">
      <c r="Y595" s="212"/>
    </row>
    <row r="596" spans="25:25" ht="15">
      <c r="Y596" s="212"/>
    </row>
    <row r="597" spans="25:25" ht="15">
      <c r="Y597" s="212"/>
    </row>
    <row r="598" spans="25:25" ht="15">
      <c r="Y598" s="212"/>
    </row>
    <row r="599" spans="25:25" ht="15">
      <c r="Y599" s="212"/>
    </row>
    <row r="600" spans="25:25" ht="15">
      <c r="Y600" s="212"/>
    </row>
    <row r="601" spans="25:25" ht="15">
      <c r="Y601" s="212"/>
    </row>
    <row r="602" spans="25:25" ht="15">
      <c r="Y602" s="212"/>
    </row>
    <row r="603" spans="25:25" ht="15">
      <c r="Y603" s="212"/>
    </row>
    <row r="604" spans="25:25" ht="15">
      <c r="Y604" s="212"/>
    </row>
    <row r="605" spans="25:25" ht="15">
      <c r="Y605" s="212"/>
    </row>
    <row r="606" spans="25:25" ht="15">
      <c r="Y606" s="212"/>
    </row>
    <row r="607" spans="25:25" ht="15">
      <c r="Y607" s="212"/>
    </row>
    <row r="608" spans="25:25" ht="15">
      <c r="Y608" s="212"/>
    </row>
    <row r="609" spans="25:25" ht="15">
      <c r="Y609" s="212"/>
    </row>
    <row r="610" spans="25:25" ht="15">
      <c r="Y610" s="212"/>
    </row>
    <row r="611" spans="25:25" ht="15">
      <c r="Y611" s="212"/>
    </row>
    <row r="612" spans="25:25" ht="15">
      <c r="Y612" s="212"/>
    </row>
    <row r="613" spans="25:25" ht="15">
      <c r="Y613" s="212"/>
    </row>
    <row r="614" spans="25:25" ht="15">
      <c r="Y614" s="212"/>
    </row>
    <row r="615" spans="25:25" ht="15">
      <c r="Y615" s="212"/>
    </row>
    <row r="616" spans="25:25" ht="15">
      <c r="Y616" s="212"/>
    </row>
    <row r="617" spans="25:25" ht="15">
      <c r="Y617" s="212"/>
    </row>
    <row r="618" spans="25:25" ht="15">
      <c r="Y618" s="212"/>
    </row>
    <row r="619" spans="25:25" ht="15">
      <c r="Y619" s="212"/>
    </row>
    <row r="620" spans="25:25" ht="15">
      <c r="Y620" s="212"/>
    </row>
    <row r="621" spans="25:25" ht="15">
      <c r="Y621" s="212"/>
    </row>
    <row r="622" spans="25:25" ht="15">
      <c r="Y622" s="212"/>
    </row>
    <row r="623" spans="25:25" ht="15">
      <c r="Y623" s="212"/>
    </row>
    <row r="624" spans="25:25" ht="15">
      <c r="Y624" s="212"/>
    </row>
    <row r="625" spans="25:25" ht="15">
      <c r="Y625" s="212"/>
    </row>
    <row r="626" spans="25:25" ht="15">
      <c r="Y626" s="212"/>
    </row>
    <row r="627" spans="25:25" ht="15">
      <c r="Y627" s="212"/>
    </row>
    <row r="628" spans="25:25" ht="15">
      <c r="Y628" s="212"/>
    </row>
    <row r="629" spans="25:25" ht="15">
      <c r="Y629" s="212"/>
    </row>
    <row r="630" spans="25:25" ht="15">
      <c r="Y630" s="212"/>
    </row>
    <row r="631" spans="25:25" ht="15">
      <c r="Y631" s="212"/>
    </row>
    <row r="632" spans="25:25" ht="15">
      <c r="Y632" s="212"/>
    </row>
    <row r="633" spans="25:25" ht="15">
      <c r="Y633" s="212"/>
    </row>
    <row r="634" spans="25:25" ht="15">
      <c r="Y634" s="212"/>
    </row>
    <row r="635" spans="25:25" ht="15">
      <c r="Y635" s="212"/>
    </row>
    <row r="636" spans="25:25" ht="15">
      <c r="Y636" s="212"/>
    </row>
    <row r="637" spans="25:25" ht="15">
      <c r="Y637" s="212"/>
    </row>
    <row r="638" spans="25:25" ht="15">
      <c r="Y638" s="212"/>
    </row>
    <row r="639" spans="25:25" ht="15">
      <c r="Y639" s="212"/>
    </row>
    <row r="640" spans="25:25" ht="15">
      <c r="Y640" s="212"/>
    </row>
    <row r="641" spans="25:25" ht="15">
      <c r="Y641" s="212"/>
    </row>
    <row r="642" spans="25:25" ht="15">
      <c r="Y642" s="212"/>
    </row>
    <row r="643" spans="25:25" ht="15">
      <c r="Y643" s="212"/>
    </row>
    <row r="644" spans="25:25" ht="15">
      <c r="Y644" s="212"/>
    </row>
    <row r="645" spans="25:25" ht="15">
      <c r="Y645" s="212"/>
    </row>
    <row r="646" spans="25:25" ht="15">
      <c r="Y646" s="212"/>
    </row>
    <row r="647" spans="25:25" ht="15">
      <c r="Y647" s="212"/>
    </row>
    <row r="648" spans="25:25" ht="15">
      <c r="Y648" s="212"/>
    </row>
    <row r="649" spans="25:25" ht="15">
      <c r="Y649" s="212"/>
    </row>
    <row r="650" spans="25:25" ht="15">
      <c r="Y650" s="212"/>
    </row>
    <row r="651" spans="25:25" ht="15">
      <c r="Y651" s="212"/>
    </row>
    <row r="652" spans="25:25" ht="15">
      <c r="Y652" s="212"/>
    </row>
    <row r="653" spans="25:25" ht="15">
      <c r="Y653" s="212"/>
    </row>
    <row r="654" spans="25:25" ht="15">
      <c r="Y654" s="212"/>
    </row>
    <row r="655" spans="25:25" ht="15">
      <c r="Y655" s="212"/>
    </row>
    <row r="656" spans="25:25" ht="15">
      <c r="Y656" s="212"/>
    </row>
    <row r="657" spans="25:25" ht="15">
      <c r="Y657" s="212"/>
    </row>
    <row r="658" spans="25:25" ht="15">
      <c r="Y658" s="212"/>
    </row>
    <row r="659" spans="25:25" ht="15">
      <c r="Y659" s="212"/>
    </row>
    <row r="660" spans="25:25" ht="15">
      <c r="Y660" s="212"/>
    </row>
    <row r="661" spans="25:25" ht="15">
      <c r="Y661" s="212"/>
    </row>
    <row r="662" spans="25:25" ht="15">
      <c r="Y662" s="212"/>
    </row>
    <row r="663" spans="25:25" ht="15">
      <c r="Y663" s="212"/>
    </row>
    <row r="664" spans="25:25" ht="15">
      <c r="Y664" s="212"/>
    </row>
    <row r="665" spans="25:25" ht="15">
      <c r="Y665" s="212"/>
    </row>
    <row r="666" spans="25:25" ht="15">
      <c r="Y666" s="212"/>
    </row>
    <row r="667" spans="25:25" ht="15">
      <c r="Y667" s="212"/>
    </row>
    <row r="668" spans="25:25" ht="15">
      <c r="Y668" s="212"/>
    </row>
    <row r="669" spans="25:25" ht="15">
      <c r="Y669" s="212"/>
    </row>
    <row r="670" spans="25:25" ht="15">
      <c r="Y670" s="212"/>
    </row>
    <row r="671" spans="25:25" ht="15">
      <c r="Y671" s="212"/>
    </row>
    <row r="672" spans="25:25" ht="15">
      <c r="Y672" s="212"/>
    </row>
    <row r="673" spans="25:25" ht="15">
      <c r="Y673" s="212"/>
    </row>
    <row r="674" spans="25:25" ht="15">
      <c r="Y674" s="212"/>
    </row>
    <row r="675" spans="25:25" ht="15">
      <c r="Y675" s="212"/>
    </row>
    <row r="676" spans="25:25" ht="15">
      <c r="Y676" s="212"/>
    </row>
    <row r="677" spans="25:25" ht="15">
      <c r="Y677" s="212"/>
    </row>
    <row r="678" spans="25:25" ht="15">
      <c r="Y678" s="212"/>
    </row>
    <row r="679" spans="25:25" ht="15">
      <c r="Y679" s="212"/>
    </row>
    <row r="680" spans="25:25" ht="15">
      <c r="Y680" s="212"/>
    </row>
    <row r="681" spans="25:25" ht="15">
      <c r="Y681" s="212"/>
    </row>
    <row r="682" spans="25:25" ht="15">
      <c r="Y682" s="212"/>
    </row>
    <row r="683" spans="25:25" ht="15">
      <c r="Y683" s="212"/>
    </row>
    <row r="684" spans="25:25" ht="15">
      <c r="Y684" s="212"/>
    </row>
    <row r="685" spans="25:25" ht="15">
      <c r="Y685" s="212"/>
    </row>
    <row r="686" spans="25:25" ht="15">
      <c r="Y686" s="212"/>
    </row>
    <row r="687" spans="25:25" ht="15">
      <c r="Y687" s="212"/>
    </row>
    <row r="688" spans="25:25" ht="15">
      <c r="Y688" s="212"/>
    </row>
    <row r="689" spans="25:25" ht="15">
      <c r="Y689" s="212"/>
    </row>
    <row r="690" spans="25:25" ht="15">
      <c r="Y690" s="212"/>
    </row>
    <row r="691" spans="25:25" ht="15">
      <c r="Y691" s="212"/>
    </row>
    <row r="692" spans="25:25" ht="15">
      <c r="Y692" s="212"/>
    </row>
    <row r="693" spans="25:25" ht="15">
      <c r="Y693" s="212"/>
    </row>
    <row r="694" spans="25:25" ht="15">
      <c r="Y694" s="212"/>
    </row>
    <row r="695" spans="25:25" ht="15">
      <c r="Y695" s="212"/>
    </row>
    <row r="696" spans="25:25" ht="15">
      <c r="Y696" s="212"/>
    </row>
    <row r="697" spans="25:25" ht="15">
      <c r="Y697" s="212"/>
    </row>
    <row r="698" spans="25:25" ht="15">
      <c r="Y698" s="212"/>
    </row>
    <row r="699" spans="25:25" ht="15">
      <c r="Y699" s="212"/>
    </row>
    <row r="700" spans="25:25" ht="15">
      <c r="Y700" s="212"/>
    </row>
    <row r="701" spans="25:25" ht="15">
      <c r="Y701" s="212"/>
    </row>
    <row r="702" spans="25:25" ht="15">
      <c r="Y702" s="212"/>
    </row>
    <row r="703" spans="25:25" ht="15">
      <c r="Y703" s="212"/>
    </row>
    <row r="704" spans="25:25" ht="15">
      <c r="Y704" s="212"/>
    </row>
    <row r="705" spans="25:25" ht="15">
      <c r="Y705" s="212"/>
    </row>
    <row r="706" spans="25:25" ht="15">
      <c r="Y706" s="212"/>
    </row>
    <row r="707" spans="25:25" ht="15">
      <c r="Y707" s="212"/>
    </row>
    <row r="708" spans="25:25" ht="15">
      <c r="Y708" s="212"/>
    </row>
    <row r="709" spans="25:25" ht="15">
      <c r="Y709" s="212"/>
    </row>
    <row r="710" spans="25:25" ht="15">
      <c r="Y710" s="212"/>
    </row>
    <row r="711" spans="25:25" ht="15">
      <c r="Y711" s="212"/>
    </row>
    <row r="712" spans="25:25" ht="15">
      <c r="Y712" s="212"/>
    </row>
    <row r="713" spans="25:25" ht="15">
      <c r="Y713" s="212"/>
    </row>
    <row r="714" spans="25:25" ht="15">
      <c r="Y714" s="212"/>
    </row>
    <row r="715" spans="25:25" ht="15">
      <c r="Y715" s="212"/>
    </row>
    <row r="716" spans="25:25" ht="15">
      <c r="Y716" s="212"/>
    </row>
    <row r="717" spans="25:25" ht="15">
      <c r="Y717" s="212"/>
    </row>
    <row r="718" spans="25:25" ht="15">
      <c r="Y718" s="212"/>
    </row>
    <row r="719" spans="25:25" ht="15">
      <c r="Y719" s="212"/>
    </row>
    <row r="720" spans="25:25" ht="15">
      <c r="Y720" s="212"/>
    </row>
    <row r="721" spans="25:25" ht="15">
      <c r="Y721" s="212"/>
    </row>
    <row r="722" spans="25:25" ht="15">
      <c r="Y722" s="212"/>
    </row>
    <row r="723" spans="25:25" ht="15">
      <c r="Y723" s="212"/>
    </row>
    <row r="724" spans="25:25" ht="15">
      <c r="Y724" s="212"/>
    </row>
    <row r="725" spans="25:25" ht="15">
      <c r="Y725" s="212"/>
    </row>
    <row r="726" spans="25:25" ht="15">
      <c r="Y726" s="212"/>
    </row>
    <row r="727" spans="25:25" ht="15">
      <c r="Y727" s="212"/>
    </row>
    <row r="728" spans="25:25" ht="15">
      <c r="Y728" s="212"/>
    </row>
    <row r="729" spans="25:25" ht="15">
      <c r="Y729" s="212"/>
    </row>
    <row r="730" spans="25:25" ht="15">
      <c r="Y730" s="212"/>
    </row>
    <row r="731" spans="25:25" ht="15">
      <c r="Y731" s="212"/>
    </row>
    <row r="732" spans="25:25" ht="15">
      <c r="Y732" s="212"/>
    </row>
    <row r="733" spans="25:25" ht="15">
      <c r="Y733" s="212"/>
    </row>
    <row r="734" spans="25:25" ht="15">
      <c r="Y734" s="212"/>
    </row>
    <row r="735" spans="25:25" ht="15">
      <c r="Y735" s="212"/>
    </row>
    <row r="736" spans="25:25" ht="15">
      <c r="Y736" s="212"/>
    </row>
    <row r="737" spans="25:25" ht="15">
      <c r="Y737" s="212"/>
    </row>
    <row r="738" spans="25:25" ht="15">
      <c r="Y738" s="212"/>
    </row>
    <row r="739" spans="25:25" ht="15">
      <c r="Y739" s="212"/>
    </row>
    <row r="740" spans="25:25" ht="15">
      <c r="Y740" s="212"/>
    </row>
    <row r="741" spans="25:25" ht="15">
      <c r="Y741" s="212"/>
    </row>
    <row r="742" spans="25:25" ht="15">
      <c r="Y742" s="212"/>
    </row>
    <row r="743" spans="25:25" ht="15">
      <c r="Y743" s="212"/>
    </row>
    <row r="744" spans="25:25" ht="15">
      <c r="Y744" s="212"/>
    </row>
    <row r="745" spans="25:25" ht="15">
      <c r="Y745" s="212"/>
    </row>
    <row r="746" spans="25:25" ht="15">
      <c r="Y746" s="212"/>
    </row>
    <row r="747" spans="25:25" ht="15">
      <c r="Y747" s="212"/>
    </row>
    <row r="748" spans="25:25" ht="15">
      <c r="Y748" s="212"/>
    </row>
    <row r="749" spans="25:25" ht="15">
      <c r="Y749" s="212"/>
    </row>
    <row r="750" spans="25:25" ht="15">
      <c r="Y750" s="212"/>
    </row>
    <row r="751" spans="25:25" ht="15">
      <c r="Y751" s="212"/>
    </row>
    <row r="752" spans="25:25" ht="15">
      <c r="Y752" s="212"/>
    </row>
    <row r="753" spans="25:25" ht="15">
      <c r="Y753" s="212"/>
    </row>
    <row r="754" spans="25:25" ht="15">
      <c r="Y754" s="212"/>
    </row>
    <row r="755" spans="25:25" ht="15">
      <c r="Y755" s="212"/>
    </row>
    <row r="756" spans="25:25" ht="15">
      <c r="Y756" s="212"/>
    </row>
    <row r="757" spans="25:25" ht="15">
      <c r="Y757" s="212"/>
    </row>
    <row r="758" spans="25:25" ht="15">
      <c r="Y758" s="212"/>
    </row>
    <row r="759" spans="25:25" ht="15">
      <c r="Y759" s="212"/>
    </row>
    <row r="760" spans="25:25" ht="15">
      <c r="Y760" s="212"/>
    </row>
    <row r="761" spans="25:25" ht="15">
      <c r="Y761" s="212"/>
    </row>
    <row r="762" spans="25:25" ht="15">
      <c r="Y762" s="212"/>
    </row>
    <row r="763" spans="25:25" ht="15">
      <c r="Y763" s="212"/>
    </row>
    <row r="764" spans="25:25" ht="15">
      <c r="Y764" s="212"/>
    </row>
    <row r="765" spans="25:25" ht="15">
      <c r="Y765" s="212"/>
    </row>
    <row r="766" spans="25:25" ht="15">
      <c r="Y766" s="212"/>
    </row>
    <row r="767" spans="25:25" ht="15">
      <c r="Y767" s="212"/>
    </row>
    <row r="768" spans="25:25" ht="15">
      <c r="Y768" s="212"/>
    </row>
    <row r="769" spans="25:25" ht="15">
      <c r="Y769" s="212"/>
    </row>
    <row r="770" spans="25:25" ht="15">
      <c r="Y770" s="212"/>
    </row>
    <row r="771" spans="25:25" ht="15">
      <c r="Y771" s="212"/>
    </row>
    <row r="772" spans="25:25" ht="15">
      <c r="Y772" s="212"/>
    </row>
    <row r="773" spans="25:25" ht="15">
      <c r="Y773" s="212"/>
    </row>
    <row r="774" spans="25:25" ht="15">
      <c r="Y774" s="212"/>
    </row>
    <row r="775" spans="25:25" ht="15">
      <c r="Y775" s="212"/>
    </row>
    <row r="776" spans="25:25" ht="15">
      <c r="Y776" s="212"/>
    </row>
    <row r="777" spans="25:25" ht="15">
      <c r="Y777" s="212"/>
    </row>
    <row r="778" spans="25:25" ht="15">
      <c r="Y778" s="212"/>
    </row>
    <row r="779" spans="25:25" ht="15">
      <c r="Y779" s="212"/>
    </row>
    <row r="780" spans="25:25" ht="15">
      <c r="Y780" s="212"/>
    </row>
    <row r="781" spans="25:25" ht="15">
      <c r="Y781" s="212"/>
    </row>
    <row r="782" spans="25:25" ht="15">
      <c r="Y782" s="212"/>
    </row>
    <row r="783" spans="25:25" ht="15">
      <c r="Y783" s="212"/>
    </row>
    <row r="784" spans="25:25" ht="15">
      <c r="Y784" s="212"/>
    </row>
    <row r="785" spans="25:25" ht="15">
      <c r="Y785" s="212"/>
    </row>
    <row r="786" spans="25:25" ht="15">
      <c r="Y786" s="212"/>
    </row>
    <row r="787" spans="25:25" ht="15">
      <c r="Y787" s="212"/>
    </row>
    <row r="788" spans="25:25" ht="15">
      <c r="Y788" s="212"/>
    </row>
    <row r="789" spans="25:25" ht="15">
      <c r="Y789" s="212"/>
    </row>
    <row r="790" spans="25:25" ht="15">
      <c r="Y790" s="212"/>
    </row>
    <row r="791" spans="25:25" ht="15">
      <c r="Y791" s="212"/>
    </row>
    <row r="792" spans="25:25" ht="15">
      <c r="Y792" s="212"/>
    </row>
    <row r="793" spans="25:25" ht="15">
      <c r="Y793" s="212"/>
    </row>
    <row r="794" spans="25:25" ht="15">
      <c r="Y794" s="212"/>
    </row>
    <row r="795" spans="25:25" ht="15">
      <c r="Y795" s="212"/>
    </row>
    <row r="796" spans="25:25" ht="15">
      <c r="Y796" s="212"/>
    </row>
    <row r="797" spans="25:25" ht="15">
      <c r="Y797" s="212"/>
    </row>
    <row r="798" spans="25:25" ht="15">
      <c r="Y798" s="212"/>
    </row>
    <row r="799" spans="25:25" ht="15">
      <c r="Y799" s="212"/>
    </row>
    <row r="800" spans="25:25" ht="15">
      <c r="Y800" s="212"/>
    </row>
    <row r="801" spans="25:25" ht="15">
      <c r="Y801" s="212"/>
    </row>
    <row r="802" spans="25:25" ht="15">
      <c r="Y802" s="212"/>
    </row>
    <row r="803" spans="25:25" ht="15">
      <c r="Y803" s="212"/>
    </row>
    <row r="804" spans="25:25" ht="15">
      <c r="Y804" s="212"/>
    </row>
    <row r="805" spans="25:25" ht="15">
      <c r="Y805" s="212"/>
    </row>
    <row r="806" spans="25:25" ht="15">
      <c r="Y806" s="212"/>
    </row>
    <row r="807" spans="25:25" ht="15">
      <c r="Y807" s="212"/>
    </row>
    <row r="808" spans="25:25" ht="15">
      <c r="Y808" s="212"/>
    </row>
    <row r="809" spans="25:25" ht="15">
      <c r="Y809" s="212"/>
    </row>
    <row r="810" spans="25:25" ht="15">
      <c r="Y810" s="212"/>
    </row>
    <row r="811" spans="25:25" ht="15">
      <c r="Y811" s="212"/>
    </row>
    <row r="812" spans="25:25" ht="15">
      <c r="Y812" s="212"/>
    </row>
    <row r="813" spans="25:25" ht="15">
      <c r="Y813" s="212"/>
    </row>
    <row r="814" spans="25:25" ht="15">
      <c r="Y814" s="212"/>
    </row>
    <row r="815" spans="25:25" ht="15">
      <c r="Y815" s="212"/>
    </row>
    <row r="816" spans="25:25" ht="15">
      <c r="Y816" s="212"/>
    </row>
  </sheetData>
  <dataConsolidate link="1"/>
  <mergeCells count="1">
    <mergeCell ref="B1:Z1"/>
  </mergeCells>
  <dataValidations count="4">
    <dataValidation type="list" allowBlank="1" showInputMessage="1" showErrorMessage="1" sqref="V3:V128" xr:uid="{00000000-0002-0000-0600-000000000000}">
      <formula1>"En, Fr, En/Fr"</formula1>
    </dataValidation>
    <dataValidation type="list" allowBlank="1" showInputMessage="1" showErrorMessage="1" sqref="Y47:Y48" xr:uid="{00000000-0002-0000-0600-000001000000}">
      <formula1>"Information,ESAF, WACAF,ESAF/WACAF,AFCAC,Other Regional Org/State (specify in the comments), Internal"</formula1>
    </dataValidation>
    <dataValidation type="list" allowBlank="1" showInputMessage="1" showErrorMessage="1" sqref="Y151:Y816" xr:uid="{00000000-0002-0000-0600-000002000000}">
      <formula1>"Information,ESAF, WACAF,AFCAC, Other Regional Org. (specify in the comments)"</formula1>
    </dataValidation>
    <dataValidation type="list" allowBlank="1" showInputMessage="1" showErrorMessage="1" sqref="Y3:Y46 Y49:Y150" xr:uid="{00000000-0002-0000-0600-000003000000}">
      <formula1>"Information,ESAF, WACAF,ESAF/WAC,AFCAC,Other Regional Org/State (specify in the comments)"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Z816"/>
  <sheetViews>
    <sheetView zoomScale="78" zoomScaleNormal="78" workbookViewId="0">
      <pane ySplit="2" topLeftCell="A3" activePane="bottomLeft" state="frozen"/>
      <selection activeCell="D14" sqref="D14:H22 L14:N22 P14:P22 Y14:XFD22 D27:H27 L27:N27 P27 Y27:XFD27 D33:H57 L33:N57 P33:P57 Y33:XFD57 D62:H74 L62:N74 P62:P74 Y62:XFD74 D90:H97 L90:N97 P90:P97 Y90:XFD97 D104:H105 L104:N105 P104:P105 Y104:XFD105"/>
      <selection pane="bottomLeft" activeCell="D14" sqref="D14:H22 L14:N22 P14:P22 Y14:XFD22 D27:H27 L27:N27 P27 Y27:XFD27 D33:H57 L33:N57 P33:P57 Y33:XFD57 D62:H74 L62:N74 P62:P74 Y62:XFD74 D90:H97 L90:N97 P90:P97 Y90:XFD97 D104:H105 L104:N105 P104:P105 Y104:XFD105"/>
    </sheetView>
  </sheetViews>
  <sheetFormatPr baseColWidth="10" defaultColWidth="8.7109375" defaultRowHeight="15.75"/>
  <cols>
    <col min="1" max="1" width="2.140625" style="231" hidden="1" customWidth="1"/>
    <col min="2" max="2" width="15.42578125" style="308" hidden="1" customWidth="1"/>
    <col min="3" max="3" width="16.140625" style="308" hidden="1" customWidth="1"/>
    <col min="4" max="4" width="16.140625" style="308" customWidth="1"/>
    <col min="5" max="5" width="20.28515625" style="309" customWidth="1"/>
    <col min="6" max="6" width="23.5703125" style="310" customWidth="1"/>
    <col min="7" max="7" width="39.140625" style="310" customWidth="1"/>
    <col min="8" max="8" width="21" style="8" customWidth="1"/>
    <col min="9" max="9" width="22.140625" style="8" hidden="1" customWidth="1"/>
    <col min="10" max="10" width="22" style="311" hidden="1" customWidth="1"/>
    <col min="11" max="11" width="15.85546875" style="8" hidden="1" customWidth="1"/>
    <col min="12" max="12" width="25.85546875" style="8" customWidth="1"/>
    <col min="13" max="13" width="20.7109375" style="320" customWidth="1"/>
    <col min="14" max="14" width="16.140625" style="313" customWidth="1"/>
    <col min="15" max="15" width="11.7109375" style="314" hidden="1" customWidth="1"/>
    <col min="16" max="16" width="16.5703125" style="314" customWidth="1"/>
    <col min="17" max="17" width="16.5703125" style="314" hidden="1" customWidth="1"/>
    <col min="18" max="18" width="16.140625" style="314" hidden="1" customWidth="1"/>
    <col min="19" max="19" width="19.5703125" style="315" hidden="1" customWidth="1"/>
    <col min="20" max="20" width="18.7109375" style="316" hidden="1" customWidth="1"/>
    <col min="21" max="21" width="11" style="316" hidden="1" customWidth="1"/>
    <col min="22" max="22" width="9.42578125" style="316" hidden="1" customWidth="1"/>
    <col min="23" max="23" width="8.5703125" style="317" hidden="1" customWidth="1"/>
    <col min="24" max="24" width="14.7109375" style="231" hidden="1" customWidth="1"/>
    <col min="25" max="25" width="20.42578125" style="217" customWidth="1"/>
    <col min="26" max="26" width="41.140625" style="231" customWidth="1"/>
  </cols>
  <sheetData>
    <row r="1" spans="1:26" ht="36.75" thickBot="1">
      <c r="B1" s="539" t="s">
        <v>1050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1"/>
    </row>
    <row r="2" spans="1:26" ht="50.25" thickBot="1">
      <c r="A2" s="232" t="s">
        <v>1051</v>
      </c>
      <c r="B2" s="233" t="s">
        <v>1052</v>
      </c>
      <c r="C2" s="234" t="s">
        <v>1053</v>
      </c>
      <c r="D2" s="204" t="s">
        <v>682</v>
      </c>
      <c r="E2" s="234" t="s">
        <v>1054</v>
      </c>
      <c r="F2" s="234" t="s">
        <v>1055</v>
      </c>
      <c r="G2" s="234" t="s">
        <v>4</v>
      </c>
      <c r="H2" s="234" t="s">
        <v>5</v>
      </c>
      <c r="I2" s="234" t="s">
        <v>1056</v>
      </c>
      <c r="J2" s="234" t="s">
        <v>1057</v>
      </c>
      <c r="K2" s="234" t="s">
        <v>1058</v>
      </c>
      <c r="L2" s="234" t="s">
        <v>6</v>
      </c>
      <c r="M2" s="235" t="s">
        <v>7</v>
      </c>
      <c r="N2" s="236" t="s">
        <v>1059</v>
      </c>
      <c r="O2" s="234" t="s">
        <v>1060</v>
      </c>
      <c r="P2" s="234" t="s">
        <v>1061</v>
      </c>
      <c r="Q2" s="234" t="s">
        <v>1062</v>
      </c>
      <c r="R2" s="237" t="s">
        <v>1063</v>
      </c>
      <c r="S2" s="234" t="s">
        <v>1064</v>
      </c>
      <c r="T2" s="234" t="s">
        <v>1065</v>
      </c>
      <c r="U2" s="234" t="s">
        <v>1066</v>
      </c>
      <c r="V2" s="234" t="s">
        <v>1067</v>
      </c>
      <c r="W2" s="234" t="s">
        <v>1068</v>
      </c>
      <c r="X2" s="238" t="s">
        <v>1069</v>
      </c>
      <c r="Y2" s="205" t="s">
        <v>688</v>
      </c>
      <c r="Z2" s="234" t="s">
        <v>1070</v>
      </c>
    </row>
    <row r="3" spans="1:26" ht="34.5" customHeight="1">
      <c r="B3" s="239">
        <v>1</v>
      </c>
      <c r="C3" s="239" t="str">
        <f>"Q"&amp;ROUNDUP(MONTH(M3)/3,0)</f>
        <v>Q2</v>
      </c>
      <c r="D3" s="239" t="s">
        <v>12</v>
      </c>
      <c r="E3" s="240" t="s">
        <v>129</v>
      </c>
      <c r="F3" s="241" t="s">
        <v>289</v>
      </c>
      <c r="G3" s="242" t="s">
        <v>1071</v>
      </c>
      <c r="H3" s="243" t="s">
        <v>328</v>
      </c>
      <c r="I3" s="243" t="s">
        <v>1072</v>
      </c>
      <c r="J3" s="243" t="s">
        <v>1073</v>
      </c>
      <c r="K3" s="243">
        <v>3</v>
      </c>
      <c r="L3" s="244" t="s">
        <v>151</v>
      </c>
      <c r="M3" s="245">
        <v>45080</v>
      </c>
      <c r="N3" s="246">
        <v>45141</v>
      </c>
      <c r="O3" s="243">
        <v>3</v>
      </c>
      <c r="P3" s="243" t="s">
        <v>236</v>
      </c>
      <c r="Q3" s="243" t="s">
        <v>1074</v>
      </c>
      <c r="R3" s="247" t="s">
        <v>1075</v>
      </c>
      <c r="S3" s="248" t="s">
        <v>1076</v>
      </c>
      <c r="T3" s="249" t="s">
        <v>1077</v>
      </c>
      <c r="U3" s="240">
        <v>15</v>
      </c>
      <c r="V3" s="249" t="s">
        <v>1078</v>
      </c>
      <c r="W3" s="240"/>
      <c r="X3" s="250" t="s">
        <v>1079</v>
      </c>
      <c r="Y3" s="220" t="s">
        <v>21</v>
      </c>
      <c r="Z3" s="251"/>
    </row>
    <row r="4" spans="1:26" ht="33.75" customHeight="1">
      <c r="B4" s="239">
        <v>2</v>
      </c>
      <c r="C4" s="239" t="str">
        <f>"Q"&amp;ROUNDUP(MONTH(M4)/3,0)</f>
        <v>Q2</v>
      </c>
      <c r="D4" s="239" t="s">
        <v>12</v>
      </c>
      <c r="E4" s="240" t="s">
        <v>239</v>
      </c>
      <c r="F4" s="249" t="s">
        <v>289</v>
      </c>
      <c r="G4" s="242" t="s">
        <v>1080</v>
      </c>
      <c r="H4" s="243" t="s">
        <v>328</v>
      </c>
      <c r="I4" s="243" t="s">
        <v>1072</v>
      </c>
      <c r="J4" s="243" t="s">
        <v>1081</v>
      </c>
      <c r="K4" s="243">
        <v>2</v>
      </c>
      <c r="L4" s="244" t="s">
        <v>241</v>
      </c>
      <c r="M4" s="245">
        <v>45048</v>
      </c>
      <c r="N4" s="246">
        <v>45050</v>
      </c>
      <c r="O4" s="243">
        <v>3</v>
      </c>
      <c r="P4" s="243" t="s">
        <v>236</v>
      </c>
      <c r="Q4" s="243" t="s">
        <v>1074</v>
      </c>
      <c r="R4" s="240" t="s">
        <v>1082</v>
      </c>
      <c r="S4" s="252" t="s">
        <v>1083</v>
      </c>
      <c r="T4" s="249" t="s">
        <v>1084</v>
      </c>
      <c r="U4" s="240"/>
      <c r="V4" s="249" t="s">
        <v>1085</v>
      </c>
      <c r="W4" s="240"/>
      <c r="X4" s="250"/>
      <c r="Y4" s="220" t="s">
        <v>21</v>
      </c>
      <c r="Z4" s="251"/>
    </row>
    <row r="5" spans="1:26" ht="29.25" customHeight="1">
      <c r="B5" s="239">
        <v>3</v>
      </c>
      <c r="C5" s="239" t="str">
        <f>"Q"&amp;ROUNDUP(MONTH(M5)/3,0)</f>
        <v>Q2</v>
      </c>
      <c r="D5" s="239" t="s">
        <v>12</v>
      </c>
      <c r="E5" s="240" t="s">
        <v>129</v>
      </c>
      <c r="F5" s="249" t="s">
        <v>289</v>
      </c>
      <c r="G5" s="242" t="s">
        <v>1086</v>
      </c>
      <c r="H5" s="243" t="s">
        <v>328</v>
      </c>
      <c r="I5" s="243" t="s">
        <v>1072</v>
      </c>
      <c r="J5" s="243" t="s">
        <v>1073</v>
      </c>
      <c r="K5" s="243">
        <v>2</v>
      </c>
      <c r="L5" s="244" t="s">
        <v>151</v>
      </c>
      <c r="M5" s="245">
        <v>45083</v>
      </c>
      <c r="N5" s="246">
        <v>45085</v>
      </c>
      <c r="O5" s="243">
        <v>3</v>
      </c>
      <c r="P5" s="243" t="s">
        <v>1087</v>
      </c>
      <c r="Q5" s="243" t="s">
        <v>1074</v>
      </c>
      <c r="R5" s="240" t="s">
        <v>1075</v>
      </c>
      <c r="S5" s="252" t="s">
        <v>1076</v>
      </c>
      <c r="T5" s="249" t="s">
        <v>1084</v>
      </c>
      <c r="U5" s="240"/>
      <c r="V5" s="249" t="s">
        <v>1085</v>
      </c>
      <c r="W5" s="240"/>
      <c r="X5" s="250"/>
      <c r="Y5" s="220" t="s">
        <v>21</v>
      </c>
      <c r="Z5" s="251"/>
    </row>
    <row r="6" spans="1:26" ht="55.5" customHeight="1">
      <c r="B6" s="239">
        <v>4</v>
      </c>
      <c r="C6" s="239" t="str">
        <f>"Q"&amp;ROUNDUP(MONTH(M6)/3,0)</f>
        <v>Q1</v>
      </c>
      <c r="D6" s="239" t="s">
        <v>12</v>
      </c>
      <c r="E6" s="240" t="s">
        <v>239</v>
      </c>
      <c r="F6" s="249" t="s">
        <v>289</v>
      </c>
      <c r="G6" s="242" t="s">
        <v>1088</v>
      </c>
      <c r="H6" s="243" t="s">
        <v>1089</v>
      </c>
      <c r="I6" s="243" t="s">
        <v>1072</v>
      </c>
      <c r="J6" s="243" t="s">
        <v>1081</v>
      </c>
      <c r="K6" s="243">
        <v>2</v>
      </c>
      <c r="L6" s="244" t="s">
        <v>241</v>
      </c>
      <c r="M6" s="253">
        <v>44989</v>
      </c>
      <c r="N6" s="245">
        <v>45050</v>
      </c>
      <c r="O6" s="243">
        <v>3</v>
      </c>
      <c r="P6" s="243" t="s">
        <v>1090</v>
      </c>
      <c r="Q6" s="243" t="s">
        <v>1074</v>
      </c>
      <c r="R6" s="240" t="s">
        <v>1082</v>
      </c>
      <c r="S6" s="252" t="s">
        <v>1091</v>
      </c>
      <c r="T6" s="249" t="s">
        <v>1092</v>
      </c>
      <c r="U6" s="240">
        <v>30</v>
      </c>
      <c r="V6" s="249" t="s">
        <v>1085</v>
      </c>
      <c r="W6" s="240"/>
      <c r="X6" s="250" t="s">
        <v>1093</v>
      </c>
      <c r="Y6" s="220" t="s">
        <v>21</v>
      </c>
      <c r="Z6" s="251"/>
    </row>
    <row r="7" spans="1:26" ht="42" customHeight="1">
      <c r="B7" s="239">
        <v>5</v>
      </c>
      <c r="C7" s="239"/>
      <c r="D7" s="239" t="s">
        <v>12</v>
      </c>
      <c r="E7" s="240" t="s">
        <v>239</v>
      </c>
      <c r="F7" s="249" t="s">
        <v>289</v>
      </c>
      <c r="G7" s="242" t="s">
        <v>1094</v>
      </c>
      <c r="H7" s="243" t="s">
        <v>353</v>
      </c>
      <c r="I7" s="243" t="s">
        <v>1072</v>
      </c>
      <c r="J7" s="243" t="s">
        <v>1095</v>
      </c>
      <c r="K7" s="243">
        <v>4</v>
      </c>
      <c r="L7" s="244" t="s">
        <v>1096</v>
      </c>
      <c r="M7" s="246" t="s">
        <v>396</v>
      </c>
      <c r="N7" s="246" t="s">
        <v>396</v>
      </c>
      <c r="O7" s="243">
        <v>1</v>
      </c>
      <c r="P7" s="243" t="s">
        <v>740</v>
      </c>
      <c r="Q7" s="243" t="s">
        <v>54</v>
      </c>
      <c r="R7" s="240" t="s">
        <v>1082</v>
      </c>
      <c r="S7" s="252" t="s">
        <v>1097</v>
      </c>
      <c r="T7" s="249" t="s">
        <v>1084</v>
      </c>
      <c r="U7" s="240"/>
      <c r="V7" s="249" t="s">
        <v>1085</v>
      </c>
      <c r="W7" s="240"/>
      <c r="X7" s="250"/>
      <c r="Y7" s="220" t="s">
        <v>21</v>
      </c>
      <c r="Z7" s="251"/>
    </row>
    <row r="8" spans="1:26" ht="41.25" customHeight="1">
      <c r="B8" s="239">
        <v>6</v>
      </c>
      <c r="C8" s="239"/>
      <c r="D8" s="239" t="s">
        <v>12</v>
      </c>
      <c r="E8" s="240" t="s">
        <v>239</v>
      </c>
      <c r="F8" s="249" t="s">
        <v>289</v>
      </c>
      <c r="G8" s="242" t="s">
        <v>1098</v>
      </c>
      <c r="H8" s="243" t="s">
        <v>353</v>
      </c>
      <c r="I8" s="243" t="s">
        <v>1072</v>
      </c>
      <c r="J8" s="243" t="s">
        <v>1081</v>
      </c>
      <c r="K8" s="243">
        <v>2</v>
      </c>
      <c r="L8" s="244" t="s">
        <v>241</v>
      </c>
      <c r="M8" s="246" t="s">
        <v>396</v>
      </c>
      <c r="N8" s="246" t="s">
        <v>396</v>
      </c>
      <c r="O8" s="243">
        <v>1</v>
      </c>
      <c r="P8" s="243" t="s">
        <v>740</v>
      </c>
      <c r="Q8" s="243" t="s">
        <v>54</v>
      </c>
      <c r="R8" s="240" t="s">
        <v>1082</v>
      </c>
      <c r="S8" s="252" t="s">
        <v>1091</v>
      </c>
      <c r="T8" s="249" t="s">
        <v>1084</v>
      </c>
      <c r="U8" s="240"/>
      <c r="V8" s="249" t="s">
        <v>1085</v>
      </c>
      <c r="W8" s="240"/>
      <c r="X8" s="250"/>
      <c r="Y8" s="220" t="s">
        <v>21</v>
      </c>
      <c r="Z8" s="251"/>
    </row>
    <row r="9" spans="1:26" ht="44.25" customHeight="1">
      <c r="B9" s="239">
        <v>7</v>
      </c>
      <c r="C9" s="239"/>
      <c r="D9" s="239" t="s">
        <v>12</v>
      </c>
      <c r="E9" s="240" t="s">
        <v>129</v>
      </c>
      <c r="F9" s="249" t="s">
        <v>289</v>
      </c>
      <c r="G9" s="242" t="s">
        <v>1099</v>
      </c>
      <c r="H9" s="243" t="s">
        <v>353</v>
      </c>
      <c r="I9" s="243" t="s">
        <v>1072</v>
      </c>
      <c r="J9" s="243" t="s">
        <v>1100</v>
      </c>
      <c r="K9" s="243">
        <v>2</v>
      </c>
      <c r="L9" s="244" t="s">
        <v>151</v>
      </c>
      <c r="M9" s="246" t="s">
        <v>396</v>
      </c>
      <c r="N9" s="246" t="s">
        <v>396</v>
      </c>
      <c r="O9" s="243">
        <v>1</v>
      </c>
      <c r="P9" s="243" t="s">
        <v>740</v>
      </c>
      <c r="Q9" s="243" t="s">
        <v>54</v>
      </c>
      <c r="R9" s="240" t="s">
        <v>1075</v>
      </c>
      <c r="S9" s="252" t="s">
        <v>1076</v>
      </c>
      <c r="T9" s="249" t="s">
        <v>1084</v>
      </c>
      <c r="U9" s="240"/>
      <c r="V9" s="249" t="s">
        <v>1085</v>
      </c>
      <c r="W9" s="240"/>
      <c r="X9" s="250"/>
      <c r="Y9" s="220" t="s">
        <v>21</v>
      </c>
      <c r="Z9" s="251"/>
    </row>
    <row r="10" spans="1:26" ht="42" customHeight="1">
      <c r="B10" s="239">
        <v>8</v>
      </c>
      <c r="C10" s="239"/>
      <c r="D10" s="239" t="s">
        <v>12</v>
      </c>
      <c r="E10" s="240" t="s">
        <v>239</v>
      </c>
      <c r="F10" s="249" t="s">
        <v>289</v>
      </c>
      <c r="G10" s="242" t="s">
        <v>1088</v>
      </c>
      <c r="H10" s="243" t="s">
        <v>1089</v>
      </c>
      <c r="I10" s="243" t="s">
        <v>1072</v>
      </c>
      <c r="J10" s="243" t="s">
        <v>1081</v>
      </c>
      <c r="K10" s="243">
        <v>2</v>
      </c>
      <c r="L10" s="244" t="s">
        <v>241</v>
      </c>
      <c r="M10" s="246" t="s">
        <v>396</v>
      </c>
      <c r="N10" s="246" t="s">
        <v>396</v>
      </c>
      <c r="O10" s="243">
        <v>3</v>
      </c>
      <c r="P10" s="243" t="s">
        <v>1101</v>
      </c>
      <c r="Q10" s="243" t="s">
        <v>1074</v>
      </c>
      <c r="R10" s="240" t="s">
        <v>1082</v>
      </c>
      <c r="S10" s="252" t="s">
        <v>1091</v>
      </c>
      <c r="T10" s="249" t="s">
        <v>1092</v>
      </c>
      <c r="U10" s="240">
        <v>30</v>
      </c>
      <c r="V10" s="249" t="s">
        <v>1085</v>
      </c>
      <c r="W10" s="240"/>
      <c r="X10" s="250"/>
      <c r="Y10" s="220" t="s">
        <v>21</v>
      </c>
      <c r="Z10" s="251"/>
    </row>
    <row r="11" spans="1:26" ht="40.5" customHeight="1">
      <c r="B11" s="239">
        <v>9</v>
      </c>
      <c r="C11" s="239" t="s">
        <v>1102</v>
      </c>
      <c r="D11" s="239" t="s">
        <v>12</v>
      </c>
      <c r="E11" s="240" t="s">
        <v>1103</v>
      </c>
      <c r="F11" s="249" t="s">
        <v>289</v>
      </c>
      <c r="G11" s="242" t="s">
        <v>1104</v>
      </c>
      <c r="H11" s="243"/>
      <c r="I11" s="243" t="s">
        <v>1072</v>
      </c>
      <c r="J11" s="243"/>
      <c r="K11" s="243">
        <v>2</v>
      </c>
      <c r="L11" s="244" t="s">
        <v>287</v>
      </c>
      <c r="M11" s="246">
        <v>45119</v>
      </c>
      <c r="N11" s="246">
        <v>45119</v>
      </c>
      <c r="O11" s="243">
        <v>1</v>
      </c>
      <c r="P11" s="243" t="s">
        <v>236</v>
      </c>
      <c r="Q11" s="243" t="s">
        <v>1074</v>
      </c>
      <c r="R11" s="240" t="s">
        <v>1082</v>
      </c>
      <c r="S11" s="252" t="s">
        <v>1105</v>
      </c>
      <c r="T11" s="249" t="s">
        <v>1084</v>
      </c>
      <c r="U11" s="240"/>
      <c r="V11" s="249" t="s">
        <v>1085</v>
      </c>
      <c r="W11" s="240"/>
      <c r="X11" s="250"/>
      <c r="Y11" s="220" t="s">
        <v>21</v>
      </c>
      <c r="Z11" s="251"/>
    </row>
    <row r="12" spans="1:26" ht="33.75" customHeight="1">
      <c r="B12" s="239">
        <v>10</v>
      </c>
      <c r="C12" s="239" t="s">
        <v>1102</v>
      </c>
      <c r="D12" s="239" t="s">
        <v>12</v>
      </c>
      <c r="E12" s="240" t="s">
        <v>239</v>
      </c>
      <c r="F12" s="249" t="s">
        <v>289</v>
      </c>
      <c r="G12" s="242" t="s">
        <v>1106</v>
      </c>
      <c r="H12" s="243" t="s">
        <v>1107</v>
      </c>
      <c r="I12" s="243" t="s">
        <v>1072</v>
      </c>
      <c r="J12" s="243" t="s">
        <v>1081</v>
      </c>
      <c r="K12" s="243">
        <v>1</v>
      </c>
      <c r="L12" s="244" t="s">
        <v>241</v>
      </c>
      <c r="M12" s="246" t="s">
        <v>1108</v>
      </c>
      <c r="N12" s="246" t="s">
        <v>1109</v>
      </c>
      <c r="O12" s="243">
        <v>4</v>
      </c>
      <c r="P12" s="243" t="s">
        <v>1110</v>
      </c>
      <c r="Q12" s="243" t="s">
        <v>1074</v>
      </c>
      <c r="R12" s="240" t="s">
        <v>1082</v>
      </c>
      <c r="S12" s="252" t="s">
        <v>1111</v>
      </c>
      <c r="T12" s="249" t="s">
        <v>1084</v>
      </c>
      <c r="U12" s="240"/>
      <c r="V12" s="249" t="s">
        <v>1085</v>
      </c>
      <c r="W12" s="240"/>
      <c r="X12" s="250"/>
      <c r="Y12" s="220" t="s">
        <v>21</v>
      </c>
      <c r="Z12" s="251"/>
    </row>
    <row r="13" spans="1:26" ht="33.75" customHeight="1">
      <c r="B13" s="239">
        <v>11</v>
      </c>
      <c r="C13" s="239"/>
      <c r="D13" s="239" t="s">
        <v>12</v>
      </c>
      <c r="E13" s="240" t="s">
        <v>129</v>
      </c>
      <c r="F13" s="249" t="s">
        <v>289</v>
      </c>
      <c r="G13" s="242" t="s">
        <v>1112</v>
      </c>
      <c r="H13" s="240" t="s">
        <v>1113</v>
      </c>
      <c r="I13" s="243" t="s">
        <v>1072</v>
      </c>
      <c r="J13" s="243" t="s">
        <v>1100</v>
      </c>
      <c r="K13" s="243">
        <v>2</v>
      </c>
      <c r="L13" s="244" t="s">
        <v>151</v>
      </c>
      <c r="M13" s="246" t="s">
        <v>396</v>
      </c>
      <c r="N13" s="246" t="s">
        <v>396</v>
      </c>
      <c r="O13" s="243"/>
      <c r="P13" s="243" t="s">
        <v>740</v>
      </c>
      <c r="Q13" s="243" t="s">
        <v>54</v>
      </c>
      <c r="R13" s="240" t="s">
        <v>1075</v>
      </c>
      <c r="S13" s="252" t="s">
        <v>1076</v>
      </c>
      <c r="T13" s="249" t="s">
        <v>1084</v>
      </c>
      <c r="U13" s="240"/>
      <c r="V13" s="249" t="s">
        <v>1085</v>
      </c>
      <c r="W13" s="240"/>
      <c r="X13" s="250"/>
      <c r="Y13" s="220" t="s">
        <v>21</v>
      </c>
      <c r="Z13" s="254"/>
    </row>
    <row r="14" spans="1:26" ht="31.5" hidden="1" customHeight="1">
      <c r="B14" s="239">
        <v>12</v>
      </c>
      <c r="C14" s="239" t="s">
        <v>1114</v>
      </c>
      <c r="D14" s="239" t="s">
        <v>12</v>
      </c>
      <c r="E14" s="240" t="s">
        <v>239</v>
      </c>
      <c r="F14" s="249" t="s">
        <v>14</v>
      </c>
      <c r="G14" s="242" t="s">
        <v>1115</v>
      </c>
      <c r="H14" s="243" t="s">
        <v>134</v>
      </c>
      <c r="I14" s="243" t="s">
        <v>1072</v>
      </c>
      <c r="J14" s="243" t="s">
        <v>740</v>
      </c>
      <c r="K14" s="243">
        <v>1</v>
      </c>
      <c r="L14" s="244" t="s">
        <v>241</v>
      </c>
      <c r="M14" s="246" t="s">
        <v>1116</v>
      </c>
      <c r="N14" s="246" t="s">
        <v>1117</v>
      </c>
      <c r="O14" s="243">
        <v>3</v>
      </c>
      <c r="P14" s="243" t="s">
        <v>1118</v>
      </c>
      <c r="Q14" s="243" t="s">
        <v>1074</v>
      </c>
      <c r="R14" s="240" t="s">
        <v>1082</v>
      </c>
      <c r="S14" s="252" t="s">
        <v>1091</v>
      </c>
      <c r="T14" s="249" t="s">
        <v>1084</v>
      </c>
      <c r="U14" s="240"/>
      <c r="V14" s="249" t="s">
        <v>1085</v>
      </c>
      <c r="W14" s="240"/>
      <c r="X14" s="250"/>
      <c r="Y14" s="220" t="s">
        <v>21</v>
      </c>
      <c r="Z14" s="254"/>
    </row>
    <row r="15" spans="1:26" ht="34.5" hidden="1" customHeight="1">
      <c r="B15" s="239">
        <v>13</v>
      </c>
      <c r="C15" s="239" t="s">
        <v>1119</v>
      </c>
      <c r="D15" s="239" t="s">
        <v>12</v>
      </c>
      <c r="E15" s="240" t="s">
        <v>239</v>
      </c>
      <c r="F15" s="249" t="s">
        <v>14</v>
      </c>
      <c r="G15" s="242" t="s">
        <v>1120</v>
      </c>
      <c r="H15" s="243" t="s">
        <v>36</v>
      </c>
      <c r="I15" s="243" t="s">
        <v>1072</v>
      </c>
      <c r="J15" s="243" t="s">
        <v>740</v>
      </c>
      <c r="K15" s="243">
        <v>1</v>
      </c>
      <c r="L15" s="244" t="s">
        <v>241</v>
      </c>
      <c r="M15" s="246" t="s">
        <v>1121</v>
      </c>
      <c r="N15" s="246" t="s">
        <v>1122</v>
      </c>
      <c r="O15" s="243">
        <v>3</v>
      </c>
      <c r="P15" s="243" t="s">
        <v>1123</v>
      </c>
      <c r="Q15" s="243" t="s">
        <v>1074</v>
      </c>
      <c r="R15" s="240" t="s">
        <v>1082</v>
      </c>
      <c r="S15" s="252" t="s">
        <v>1091</v>
      </c>
      <c r="T15" s="249" t="s">
        <v>1084</v>
      </c>
      <c r="U15" s="240"/>
      <c r="V15" s="249" t="s">
        <v>1085</v>
      </c>
      <c r="W15" s="240"/>
      <c r="X15" s="250"/>
      <c r="Y15" s="220" t="s">
        <v>21</v>
      </c>
      <c r="Z15" s="254"/>
    </row>
    <row r="16" spans="1:26" ht="31.5" hidden="1" customHeight="1">
      <c r="B16" s="239">
        <v>14</v>
      </c>
      <c r="C16" s="239" t="s">
        <v>1119</v>
      </c>
      <c r="D16" s="239" t="s">
        <v>12</v>
      </c>
      <c r="E16" s="240" t="s">
        <v>239</v>
      </c>
      <c r="F16" s="249" t="s">
        <v>14</v>
      </c>
      <c r="G16" s="242" t="s">
        <v>1120</v>
      </c>
      <c r="H16" s="243" t="s">
        <v>181</v>
      </c>
      <c r="I16" s="243" t="s">
        <v>1072</v>
      </c>
      <c r="J16" s="243" t="s">
        <v>740</v>
      </c>
      <c r="K16" s="243">
        <v>1</v>
      </c>
      <c r="L16" s="244" t="s">
        <v>241</v>
      </c>
      <c r="M16" s="246" t="s">
        <v>1124</v>
      </c>
      <c r="N16" s="246" t="s">
        <v>1125</v>
      </c>
      <c r="O16" s="243">
        <v>3</v>
      </c>
      <c r="P16" s="243" t="s">
        <v>1126</v>
      </c>
      <c r="Q16" s="243" t="s">
        <v>1074</v>
      </c>
      <c r="R16" s="240" t="s">
        <v>1082</v>
      </c>
      <c r="S16" s="252" t="s">
        <v>1091</v>
      </c>
      <c r="T16" s="249" t="s">
        <v>1084</v>
      </c>
      <c r="U16" s="240"/>
      <c r="V16" s="249" t="s">
        <v>1085</v>
      </c>
      <c r="W16" s="240"/>
      <c r="X16" s="250"/>
      <c r="Y16" s="220" t="s">
        <v>21</v>
      </c>
      <c r="Z16" s="254"/>
    </row>
    <row r="17" spans="2:26" ht="28.5" hidden="1" customHeight="1">
      <c r="B17" s="239">
        <v>15</v>
      </c>
      <c r="C17" s="239"/>
      <c r="D17" s="239" t="s">
        <v>12</v>
      </c>
      <c r="E17" s="240" t="s">
        <v>239</v>
      </c>
      <c r="F17" s="249" t="s">
        <v>14</v>
      </c>
      <c r="G17" s="242" t="s">
        <v>1120</v>
      </c>
      <c r="H17" s="243" t="s">
        <v>53</v>
      </c>
      <c r="I17" s="243" t="s">
        <v>1072</v>
      </c>
      <c r="J17" s="243" t="s">
        <v>740</v>
      </c>
      <c r="K17" s="243">
        <v>1</v>
      </c>
      <c r="L17" s="244" t="s">
        <v>241</v>
      </c>
      <c r="M17" s="246" t="s">
        <v>396</v>
      </c>
      <c r="N17" s="246" t="s">
        <v>396</v>
      </c>
      <c r="O17" s="243">
        <v>3</v>
      </c>
      <c r="P17" s="243" t="s">
        <v>246</v>
      </c>
      <c r="Q17" s="243" t="s">
        <v>1074</v>
      </c>
      <c r="R17" s="240" t="s">
        <v>1082</v>
      </c>
      <c r="S17" s="252" t="s">
        <v>1091</v>
      </c>
      <c r="T17" s="249" t="s">
        <v>1084</v>
      </c>
      <c r="U17" s="240"/>
      <c r="V17" s="249" t="s">
        <v>1085</v>
      </c>
      <c r="W17" s="240"/>
      <c r="X17" s="250"/>
      <c r="Y17" s="220" t="s">
        <v>21</v>
      </c>
      <c r="Z17" s="254"/>
    </row>
    <row r="18" spans="2:26" ht="34.5" hidden="1" customHeight="1">
      <c r="B18" s="239">
        <v>16</v>
      </c>
      <c r="C18" s="239"/>
      <c r="D18" s="239" t="s">
        <v>12</v>
      </c>
      <c r="E18" s="240" t="s">
        <v>239</v>
      </c>
      <c r="F18" s="249" t="s">
        <v>14</v>
      </c>
      <c r="G18" s="242" t="s">
        <v>1120</v>
      </c>
      <c r="H18" s="243" t="s">
        <v>45</v>
      </c>
      <c r="I18" s="243" t="s">
        <v>1072</v>
      </c>
      <c r="J18" s="243" t="s">
        <v>1081</v>
      </c>
      <c r="K18" s="243">
        <v>2</v>
      </c>
      <c r="L18" s="244" t="s">
        <v>241</v>
      </c>
      <c r="M18" s="246" t="s">
        <v>396</v>
      </c>
      <c r="N18" s="246" t="s">
        <v>396</v>
      </c>
      <c r="O18" s="243">
        <v>3</v>
      </c>
      <c r="P18" s="243" t="s">
        <v>626</v>
      </c>
      <c r="Q18" s="243" t="s">
        <v>1074</v>
      </c>
      <c r="R18" s="240" t="s">
        <v>1082</v>
      </c>
      <c r="S18" s="252" t="s">
        <v>1091</v>
      </c>
      <c r="T18" s="249" t="s">
        <v>1084</v>
      </c>
      <c r="U18" s="240"/>
      <c r="V18" s="249" t="s">
        <v>1085</v>
      </c>
      <c r="W18" s="240"/>
      <c r="X18" s="250"/>
      <c r="Y18" s="220" t="s">
        <v>21</v>
      </c>
      <c r="Z18" s="254"/>
    </row>
    <row r="19" spans="2:26" ht="34.5" hidden="1" customHeight="1">
      <c r="B19" s="239">
        <v>17</v>
      </c>
      <c r="C19" s="239"/>
      <c r="D19" s="239" t="s">
        <v>12</v>
      </c>
      <c r="E19" s="240" t="s">
        <v>239</v>
      </c>
      <c r="F19" s="249" t="s">
        <v>14</v>
      </c>
      <c r="G19" s="242" t="s">
        <v>1127</v>
      </c>
      <c r="H19" s="243" t="s">
        <v>1128</v>
      </c>
      <c r="I19" s="243" t="s">
        <v>1072</v>
      </c>
      <c r="J19" s="243" t="s">
        <v>1081</v>
      </c>
      <c r="K19" s="243">
        <v>2</v>
      </c>
      <c r="L19" s="244" t="s">
        <v>241</v>
      </c>
      <c r="M19" s="246" t="s">
        <v>396</v>
      </c>
      <c r="N19" s="246" t="s">
        <v>396</v>
      </c>
      <c r="O19" s="243"/>
      <c r="P19" s="243" t="s">
        <v>396</v>
      </c>
      <c r="Q19" s="243" t="s">
        <v>1074</v>
      </c>
      <c r="R19" s="240" t="s">
        <v>1082</v>
      </c>
      <c r="S19" s="252" t="s">
        <v>1105</v>
      </c>
      <c r="T19" s="249" t="s">
        <v>1129</v>
      </c>
      <c r="U19" s="240"/>
      <c r="V19" s="249" t="s">
        <v>1078</v>
      </c>
      <c r="W19" s="240"/>
      <c r="X19" s="250"/>
      <c r="Y19" s="220" t="s">
        <v>21</v>
      </c>
      <c r="Z19" s="254"/>
    </row>
    <row r="20" spans="2:26" ht="39" hidden="1" customHeight="1">
      <c r="B20" s="239">
        <v>18</v>
      </c>
      <c r="C20" s="239"/>
      <c r="D20" s="239" t="s">
        <v>12</v>
      </c>
      <c r="E20" s="240" t="s">
        <v>239</v>
      </c>
      <c r="F20" s="249" t="s">
        <v>14</v>
      </c>
      <c r="G20" s="242" t="s">
        <v>1127</v>
      </c>
      <c r="H20" s="243" t="s">
        <v>1128</v>
      </c>
      <c r="I20" s="243" t="s">
        <v>1072</v>
      </c>
      <c r="J20" s="243" t="s">
        <v>1081</v>
      </c>
      <c r="K20" s="243">
        <v>2</v>
      </c>
      <c r="L20" s="244" t="s">
        <v>241</v>
      </c>
      <c r="M20" s="246" t="s">
        <v>396</v>
      </c>
      <c r="N20" s="246" t="s">
        <v>396</v>
      </c>
      <c r="O20" s="243"/>
      <c r="P20" s="243" t="s">
        <v>396</v>
      </c>
      <c r="Q20" s="243" t="s">
        <v>1074</v>
      </c>
      <c r="R20" s="240" t="s">
        <v>1082</v>
      </c>
      <c r="S20" s="252" t="s">
        <v>1130</v>
      </c>
      <c r="T20" s="249" t="s">
        <v>1129</v>
      </c>
      <c r="U20" s="240"/>
      <c r="V20" s="249" t="s">
        <v>1078</v>
      </c>
      <c r="W20" s="240"/>
      <c r="X20" s="250"/>
      <c r="Y20" s="220" t="s">
        <v>21</v>
      </c>
      <c r="Z20" s="254"/>
    </row>
    <row r="21" spans="2:26" ht="31.5" hidden="1" customHeight="1">
      <c r="B21" s="239">
        <v>19</v>
      </c>
      <c r="C21" s="239"/>
      <c r="D21" s="239" t="s">
        <v>12</v>
      </c>
      <c r="E21" s="240" t="s">
        <v>239</v>
      </c>
      <c r="F21" s="249" t="s">
        <v>14</v>
      </c>
      <c r="G21" s="242" t="s">
        <v>1127</v>
      </c>
      <c r="H21" s="243" t="s">
        <v>1128</v>
      </c>
      <c r="I21" s="243" t="s">
        <v>1072</v>
      </c>
      <c r="J21" s="243" t="s">
        <v>1081</v>
      </c>
      <c r="K21" s="243">
        <v>2</v>
      </c>
      <c r="L21" s="244" t="s">
        <v>241</v>
      </c>
      <c r="M21" s="246" t="s">
        <v>396</v>
      </c>
      <c r="N21" s="246" t="s">
        <v>396</v>
      </c>
      <c r="O21" s="243"/>
      <c r="P21" s="243" t="s">
        <v>396</v>
      </c>
      <c r="Q21" s="243" t="s">
        <v>1074</v>
      </c>
      <c r="R21" s="240" t="s">
        <v>1082</v>
      </c>
      <c r="S21" s="252" t="s">
        <v>1131</v>
      </c>
      <c r="T21" s="249" t="s">
        <v>1129</v>
      </c>
      <c r="U21" s="240"/>
      <c r="V21" s="249" t="s">
        <v>1078</v>
      </c>
      <c r="W21" s="240"/>
      <c r="X21" s="250"/>
      <c r="Y21" s="220" t="s">
        <v>21</v>
      </c>
      <c r="Z21" s="254"/>
    </row>
    <row r="22" spans="2:26" ht="32.25" hidden="1" customHeight="1">
      <c r="B22" s="239">
        <v>20</v>
      </c>
      <c r="C22" s="239"/>
      <c r="D22" s="239" t="s">
        <v>12</v>
      </c>
      <c r="E22" s="240" t="s">
        <v>239</v>
      </c>
      <c r="F22" s="249" t="s">
        <v>14</v>
      </c>
      <c r="G22" s="242" t="s">
        <v>1127</v>
      </c>
      <c r="H22" s="243" t="s">
        <v>1128</v>
      </c>
      <c r="I22" s="243" t="s">
        <v>1072</v>
      </c>
      <c r="J22" s="243" t="s">
        <v>1081</v>
      </c>
      <c r="K22" s="243">
        <v>2</v>
      </c>
      <c r="L22" s="244" t="s">
        <v>241</v>
      </c>
      <c r="M22" s="246" t="s">
        <v>396</v>
      </c>
      <c r="N22" s="246" t="s">
        <v>396</v>
      </c>
      <c r="O22" s="243"/>
      <c r="P22" s="243" t="s">
        <v>396</v>
      </c>
      <c r="Q22" s="243" t="s">
        <v>1074</v>
      </c>
      <c r="R22" s="240" t="s">
        <v>1082</v>
      </c>
      <c r="S22" s="252" t="s">
        <v>1132</v>
      </c>
      <c r="T22" s="249" t="s">
        <v>1129</v>
      </c>
      <c r="U22" s="240"/>
      <c r="V22" s="249" t="s">
        <v>1078</v>
      </c>
      <c r="W22" s="240"/>
      <c r="X22" s="250"/>
      <c r="Y22" s="220" t="s">
        <v>21</v>
      </c>
      <c r="Z22" s="254"/>
    </row>
    <row r="23" spans="2:26" ht="34.5" customHeight="1">
      <c r="B23" s="239">
        <v>21</v>
      </c>
      <c r="C23" s="239" t="s">
        <v>1114</v>
      </c>
      <c r="D23" s="239" t="s">
        <v>12</v>
      </c>
      <c r="E23" s="240" t="s">
        <v>1103</v>
      </c>
      <c r="F23" s="249" t="s">
        <v>676</v>
      </c>
      <c r="G23" s="255" t="s">
        <v>1133</v>
      </c>
      <c r="H23" s="256" t="s">
        <v>328</v>
      </c>
      <c r="I23" s="243" t="s">
        <v>1134</v>
      </c>
      <c r="J23" s="243" t="s">
        <v>1134</v>
      </c>
      <c r="K23" s="256">
        <v>2</v>
      </c>
      <c r="L23" s="257" t="s">
        <v>287</v>
      </c>
      <c r="M23" s="253" t="s">
        <v>1135</v>
      </c>
      <c r="N23" s="243" t="s">
        <v>1018</v>
      </c>
      <c r="O23" s="243">
        <v>5</v>
      </c>
      <c r="P23" s="256" t="s">
        <v>236</v>
      </c>
      <c r="Q23" s="243" t="s">
        <v>1074</v>
      </c>
      <c r="R23" s="240"/>
      <c r="S23" s="252"/>
      <c r="T23" s="249" t="s">
        <v>1136</v>
      </c>
      <c r="U23" s="240">
        <v>25</v>
      </c>
      <c r="V23" s="249" t="s">
        <v>1078</v>
      </c>
      <c r="W23" s="240"/>
      <c r="X23" s="250"/>
      <c r="Y23" s="220" t="s">
        <v>21</v>
      </c>
      <c r="Z23" s="254"/>
    </row>
    <row r="24" spans="2:26" ht="45" customHeight="1">
      <c r="B24" s="239">
        <v>22</v>
      </c>
      <c r="C24" s="239" t="s">
        <v>1114</v>
      </c>
      <c r="D24" s="239" t="s">
        <v>12</v>
      </c>
      <c r="E24" s="240" t="s">
        <v>1103</v>
      </c>
      <c r="F24" s="249" t="s">
        <v>676</v>
      </c>
      <c r="G24" s="255" t="s">
        <v>1133</v>
      </c>
      <c r="H24" s="256" t="s">
        <v>328</v>
      </c>
      <c r="I24" s="243" t="s">
        <v>1137</v>
      </c>
      <c r="J24" s="243" t="s">
        <v>1137</v>
      </c>
      <c r="K24" s="256">
        <v>2</v>
      </c>
      <c r="L24" s="257" t="s">
        <v>287</v>
      </c>
      <c r="M24" s="253" t="s">
        <v>1138</v>
      </c>
      <c r="N24" s="258">
        <v>44987</v>
      </c>
      <c r="O24" s="243">
        <v>5</v>
      </c>
      <c r="P24" s="256" t="s">
        <v>1139</v>
      </c>
      <c r="Q24" s="243" t="s">
        <v>1074</v>
      </c>
      <c r="R24" s="240"/>
      <c r="S24" s="252"/>
      <c r="T24" s="249" t="s">
        <v>1136</v>
      </c>
      <c r="U24" s="240">
        <v>25</v>
      </c>
      <c r="V24" s="249" t="s">
        <v>1078</v>
      </c>
      <c r="W24" s="240"/>
      <c r="X24" s="250"/>
      <c r="Y24" s="220" t="s">
        <v>21</v>
      </c>
      <c r="Z24" s="254"/>
    </row>
    <row r="25" spans="2:26" ht="42" customHeight="1">
      <c r="B25" s="239"/>
      <c r="C25" s="239"/>
      <c r="D25" s="239" t="s">
        <v>12</v>
      </c>
      <c r="E25" s="240" t="s">
        <v>239</v>
      </c>
      <c r="F25" s="249" t="s">
        <v>1140</v>
      </c>
      <c r="G25" s="255" t="s">
        <v>1141</v>
      </c>
      <c r="H25" s="243" t="s">
        <v>1107</v>
      </c>
      <c r="I25" s="243" t="s">
        <v>1072</v>
      </c>
      <c r="J25" s="243" t="s">
        <v>740</v>
      </c>
      <c r="K25" s="256">
        <v>1</v>
      </c>
      <c r="L25" s="257" t="s">
        <v>241</v>
      </c>
      <c r="M25" s="246" t="s">
        <v>396</v>
      </c>
      <c r="N25" s="246" t="s">
        <v>396</v>
      </c>
      <c r="O25" s="253"/>
      <c r="P25" s="256"/>
      <c r="Q25" s="243" t="s">
        <v>1074</v>
      </c>
      <c r="R25" s="240" t="s">
        <v>1082</v>
      </c>
      <c r="S25" s="252" t="s">
        <v>1142</v>
      </c>
      <c r="T25" s="249" t="s">
        <v>1084</v>
      </c>
      <c r="U25" s="240"/>
      <c r="V25" s="249" t="s">
        <v>1085</v>
      </c>
      <c r="W25" s="240"/>
      <c r="X25" s="250"/>
      <c r="Y25" s="220" t="s">
        <v>21</v>
      </c>
      <c r="Z25" s="254"/>
    </row>
    <row r="26" spans="2:26" ht="42.75" customHeight="1">
      <c r="B26" s="239">
        <v>23</v>
      </c>
      <c r="C26" s="239"/>
      <c r="D26" s="239" t="s">
        <v>12</v>
      </c>
      <c r="E26" s="240" t="s">
        <v>239</v>
      </c>
      <c r="F26" s="249" t="s">
        <v>1140</v>
      </c>
      <c r="G26" s="255" t="s">
        <v>1141</v>
      </c>
      <c r="H26" s="243" t="s">
        <v>1107</v>
      </c>
      <c r="I26" s="243" t="s">
        <v>1072</v>
      </c>
      <c r="J26" s="243" t="s">
        <v>740</v>
      </c>
      <c r="K26" s="256">
        <v>1</v>
      </c>
      <c r="L26" s="257" t="s">
        <v>241</v>
      </c>
      <c r="M26" s="246" t="s">
        <v>396</v>
      </c>
      <c r="N26" s="246" t="s">
        <v>396</v>
      </c>
      <c r="O26" s="253"/>
      <c r="P26" s="256"/>
      <c r="Q26" s="243" t="s">
        <v>54</v>
      </c>
      <c r="R26" s="240" t="s">
        <v>1082</v>
      </c>
      <c r="S26" s="252" t="s">
        <v>1142</v>
      </c>
      <c r="T26" s="249" t="s">
        <v>1084</v>
      </c>
      <c r="U26" s="240"/>
      <c r="V26" s="249" t="s">
        <v>1085</v>
      </c>
      <c r="W26" s="240"/>
      <c r="X26" s="250"/>
      <c r="Y26" s="220" t="s">
        <v>21</v>
      </c>
      <c r="Z26" s="254"/>
    </row>
    <row r="27" spans="2:26" ht="32.25" hidden="1" customHeight="1">
      <c r="B27" s="239">
        <v>24</v>
      </c>
      <c r="C27" s="239"/>
      <c r="D27" s="239" t="s">
        <v>12</v>
      </c>
      <c r="E27" s="240" t="s">
        <v>129</v>
      </c>
      <c r="F27" s="249" t="s">
        <v>14</v>
      </c>
      <c r="G27" s="242" t="s">
        <v>1143</v>
      </c>
      <c r="H27" s="256" t="s">
        <v>328</v>
      </c>
      <c r="I27" s="243" t="s">
        <v>1072</v>
      </c>
      <c r="J27" s="243" t="s">
        <v>1100</v>
      </c>
      <c r="K27" s="256">
        <v>2</v>
      </c>
      <c r="L27" s="257" t="s">
        <v>151</v>
      </c>
      <c r="M27" s="246" t="s">
        <v>396</v>
      </c>
      <c r="N27" s="246" t="s">
        <v>396</v>
      </c>
      <c r="O27" s="253"/>
      <c r="P27" s="256"/>
      <c r="Q27" s="243"/>
      <c r="R27" s="240" t="s">
        <v>1075</v>
      </c>
      <c r="S27" s="252" t="s">
        <v>1076</v>
      </c>
      <c r="T27" s="249" t="s">
        <v>1077</v>
      </c>
      <c r="U27" s="240"/>
      <c r="V27" s="249" t="s">
        <v>1085</v>
      </c>
      <c r="W27" s="240"/>
      <c r="X27" s="250"/>
      <c r="Y27" s="220" t="s">
        <v>21</v>
      </c>
      <c r="Z27" s="254"/>
    </row>
    <row r="28" spans="2:26" ht="47.25" customHeight="1">
      <c r="B28" s="239">
        <v>25</v>
      </c>
      <c r="C28" s="239"/>
      <c r="D28" s="239" t="s">
        <v>12</v>
      </c>
      <c r="E28" s="240" t="s">
        <v>239</v>
      </c>
      <c r="F28" s="249" t="s">
        <v>289</v>
      </c>
      <c r="G28" s="242" t="s">
        <v>1144</v>
      </c>
      <c r="H28" s="256" t="s">
        <v>328</v>
      </c>
      <c r="I28" s="243" t="s">
        <v>1072</v>
      </c>
      <c r="J28" s="243" t="s">
        <v>1081</v>
      </c>
      <c r="K28" s="256">
        <v>2</v>
      </c>
      <c r="L28" s="257" t="s">
        <v>241</v>
      </c>
      <c r="M28" s="246" t="s">
        <v>396</v>
      </c>
      <c r="N28" s="246" t="s">
        <v>396</v>
      </c>
      <c r="O28" s="243">
        <v>3</v>
      </c>
      <c r="P28" s="256" t="s">
        <v>640</v>
      </c>
      <c r="Q28" s="243" t="s">
        <v>1074</v>
      </c>
      <c r="R28" s="240" t="s">
        <v>1082</v>
      </c>
      <c r="S28" s="252" t="s">
        <v>1097</v>
      </c>
      <c r="T28" s="249" t="s">
        <v>1084</v>
      </c>
      <c r="U28" s="240">
        <v>150</v>
      </c>
      <c r="V28" s="249" t="s">
        <v>1085</v>
      </c>
      <c r="W28" s="240"/>
      <c r="X28" s="250"/>
      <c r="Y28" s="220" t="s">
        <v>21</v>
      </c>
      <c r="Z28" s="259"/>
    </row>
    <row r="29" spans="2:26" ht="41.25" customHeight="1">
      <c r="B29" s="239">
        <v>26</v>
      </c>
      <c r="C29" s="239" t="s">
        <v>1114</v>
      </c>
      <c r="D29" s="239" t="s">
        <v>12</v>
      </c>
      <c r="E29" s="240" t="s">
        <v>1103</v>
      </c>
      <c r="F29" s="249" t="s">
        <v>289</v>
      </c>
      <c r="G29" s="241" t="s">
        <v>1145</v>
      </c>
      <c r="H29" s="240" t="s">
        <v>1113</v>
      </c>
      <c r="I29" s="240" t="s">
        <v>1072</v>
      </c>
      <c r="J29" s="249" t="s">
        <v>1146</v>
      </c>
      <c r="K29" s="240">
        <v>3</v>
      </c>
      <c r="L29" s="260" t="s">
        <v>287</v>
      </c>
      <c r="M29" s="261">
        <v>45079</v>
      </c>
      <c r="N29" s="262">
        <v>45109</v>
      </c>
      <c r="O29" s="240">
        <v>2</v>
      </c>
      <c r="P29" s="240"/>
      <c r="Q29" s="243" t="s">
        <v>54</v>
      </c>
      <c r="R29" s="240"/>
      <c r="S29" s="252"/>
      <c r="T29" s="249" t="s">
        <v>1084</v>
      </c>
      <c r="U29" s="240">
        <v>200</v>
      </c>
      <c r="V29" s="249" t="s">
        <v>1085</v>
      </c>
      <c r="W29" s="240"/>
      <c r="X29" s="250"/>
      <c r="Y29" s="220" t="s">
        <v>21</v>
      </c>
      <c r="Z29" s="254"/>
    </row>
    <row r="30" spans="2:26" ht="60">
      <c r="B30" s="239">
        <v>27</v>
      </c>
      <c r="C30" s="239" t="s">
        <v>1147</v>
      </c>
      <c r="D30" s="239" t="s">
        <v>12</v>
      </c>
      <c r="E30" s="240" t="s">
        <v>129</v>
      </c>
      <c r="F30" s="249" t="s">
        <v>295</v>
      </c>
      <c r="G30" s="241" t="s">
        <v>1148</v>
      </c>
      <c r="H30" s="240" t="s">
        <v>1113</v>
      </c>
      <c r="I30" s="240" t="s">
        <v>1072</v>
      </c>
      <c r="J30" s="249" t="s">
        <v>1149</v>
      </c>
      <c r="K30" s="240">
        <v>5</v>
      </c>
      <c r="L30" s="260" t="s">
        <v>1150</v>
      </c>
      <c r="M30" s="246">
        <v>44992</v>
      </c>
      <c r="N30" s="246">
        <v>45084</v>
      </c>
      <c r="O30" s="240">
        <v>4</v>
      </c>
      <c r="P30" s="240" t="s">
        <v>640</v>
      </c>
      <c r="Q30" s="243" t="s">
        <v>1074</v>
      </c>
      <c r="R30" s="240"/>
      <c r="S30" s="252" t="s">
        <v>1151</v>
      </c>
      <c r="T30" s="249" t="s">
        <v>1084</v>
      </c>
      <c r="U30" s="240">
        <v>120</v>
      </c>
      <c r="V30" s="249" t="s">
        <v>1085</v>
      </c>
      <c r="W30" s="240"/>
      <c r="X30" s="250"/>
      <c r="Y30" s="220" t="s">
        <v>21</v>
      </c>
      <c r="Z30" s="254"/>
    </row>
    <row r="31" spans="2:26" ht="45">
      <c r="B31" s="239">
        <v>28</v>
      </c>
      <c r="C31" s="239" t="s">
        <v>1102</v>
      </c>
      <c r="D31" s="239" t="s">
        <v>12</v>
      </c>
      <c r="E31" s="240" t="s">
        <v>129</v>
      </c>
      <c r="F31" s="249"/>
      <c r="G31" s="241" t="s">
        <v>1152</v>
      </c>
      <c r="H31" s="240" t="s">
        <v>1113</v>
      </c>
      <c r="I31" s="240" t="s">
        <v>1072</v>
      </c>
      <c r="J31" s="240" t="s">
        <v>1073</v>
      </c>
      <c r="K31" s="240">
        <v>3</v>
      </c>
      <c r="L31" s="260" t="s">
        <v>1153</v>
      </c>
      <c r="M31" s="261" t="s">
        <v>1154</v>
      </c>
      <c r="N31" s="262" t="s">
        <v>1155</v>
      </c>
      <c r="O31" s="240">
        <v>3</v>
      </c>
      <c r="P31" s="240" t="s">
        <v>640</v>
      </c>
      <c r="Q31" s="243" t="s">
        <v>1074</v>
      </c>
      <c r="R31" s="240"/>
      <c r="S31" s="252"/>
      <c r="T31" s="249" t="s">
        <v>1084</v>
      </c>
      <c r="U31" s="240"/>
      <c r="V31" s="249" t="s">
        <v>1085</v>
      </c>
      <c r="W31" s="240"/>
      <c r="X31" s="250"/>
      <c r="Y31" s="220" t="s">
        <v>21</v>
      </c>
      <c r="Z31" s="254"/>
    </row>
    <row r="32" spans="2:26" ht="28.5" hidden="1" customHeight="1">
      <c r="B32" s="239">
        <v>29</v>
      </c>
      <c r="C32" s="239"/>
      <c r="D32" s="239" t="s">
        <v>12</v>
      </c>
      <c r="E32" s="240"/>
      <c r="F32" s="249"/>
      <c r="G32" s="241"/>
      <c r="H32" s="240"/>
      <c r="I32" s="240"/>
      <c r="J32" s="240"/>
      <c r="K32" s="240"/>
      <c r="L32" s="240"/>
      <c r="M32" s="261"/>
      <c r="N32" s="262"/>
      <c r="O32" s="240"/>
      <c r="P32" s="240"/>
      <c r="Q32" s="243"/>
      <c r="R32" s="240"/>
      <c r="S32" s="252"/>
      <c r="T32" s="249"/>
      <c r="U32" s="240"/>
      <c r="V32" s="249"/>
      <c r="W32" s="240"/>
      <c r="X32" s="250"/>
      <c r="Y32" s="220" t="s">
        <v>21</v>
      </c>
      <c r="Z32" s="254"/>
    </row>
    <row r="33" spans="2:26" ht="46.5" hidden="1" customHeight="1">
      <c r="B33" s="239">
        <v>30</v>
      </c>
      <c r="C33" s="239" t="str">
        <f t="shared" ref="C33:C47" si="0">"Q"&amp;ROUNDUP(MONTH(M33)/3,0)</f>
        <v>Q2</v>
      </c>
      <c r="D33" s="239" t="s">
        <v>12</v>
      </c>
      <c r="E33" s="240" t="s">
        <v>13</v>
      </c>
      <c r="F33" s="249" t="s">
        <v>14</v>
      </c>
      <c r="G33" s="263" t="s">
        <v>1156</v>
      </c>
      <c r="H33" s="247" t="s">
        <v>181</v>
      </c>
      <c r="I33" s="247" t="s">
        <v>1157</v>
      </c>
      <c r="J33" s="247" t="s">
        <v>1158</v>
      </c>
      <c r="K33" s="247">
        <v>6</v>
      </c>
      <c r="L33" s="247" t="s">
        <v>1159</v>
      </c>
      <c r="M33" s="261">
        <v>45041</v>
      </c>
      <c r="N33" s="262">
        <v>45043</v>
      </c>
      <c r="O33" s="240">
        <v>3</v>
      </c>
      <c r="P33" s="240" t="s">
        <v>1126</v>
      </c>
      <c r="Q33" s="243" t="s">
        <v>1074</v>
      </c>
      <c r="R33" s="264" t="s">
        <v>1160</v>
      </c>
      <c r="S33" s="265" t="s">
        <v>1161</v>
      </c>
      <c r="T33" s="265" t="s">
        <v>1162</v>
      </c>
      <c r="U33" s="264"/>
      <c r="V33" s="266" t="s">
        <v>1078</v>
      </c>
      <c r="W33" s="240"/>
      <c r="X33" s="250"/>
      <c r="Y33" s="220" t="s">
        <v>21</v>
      </c>
      <c r="Z33" s="254"/>
    </row>
    <row r="34" spans="2:26" ht="47.25" hidden="1" customHeight="1">
      <c r="B34" s="239">
        <v>31</v>
      </c>
      <c r="C34" s="239" t="str">
        <f t="shared" si="0"/>
        <v>Q3</v>
      </c>
      <c r="D34" s="239" t="s">
        <v>12</v>
      </c>
      <c r="E34" s="240" t="s">
        <v>13</v>
      </c>
      <c r="F34" s="249" t="s">
        <v>14</v>
      </c>
      <c r="G34" s="263" t="s">
        <v>1163</v>
      </c>
      <c r="H34" s="247" t="s">
        <v>63</v>
      </c>
      <c r="I34" s="247" t="s">
        <v>1157</v>
      </c>
      <c r="J34" s="247" t="s">
        <v>1158</v>
      </c>
      <c r="K34" s="247">
        <v>6</v>
      </c>
      <c r="L34" s="247" t="s">
        <v>1159</v>
      </c>
      <c r="M34" s="261">
        <v>45159</v>
      </c>
      <c r="N34" s="262">
        <v>45163</v>
      </c>
      <c r="O34" s="240">
        <v>5</v>
      </c>
      <c r="P34" s="240" t="s">
        <v>1164</v>
      </c>
      <c r="Q34" s="243" t="s">
        <v>1074</v>
      </c>
      <c r="R34" s="264" t="s">
        <v>1160</v>
      </c>
      <c r="S34" s="265" t="s">
        <v>1161</v>
      </c>
      <c r="T34" s="265" t="s">
        <v>1162</v>
      </c>
      <c r="U34" s="264"/>
      <c r="V34" s="266" t="s">
        <v>1078</v>
      </c>
      <c r="W34" s="240"/>
      <c r="X34" s="250"/>
      <c r="Y34" s="220" t="s">
        <v>21</v>
      </c>
      <c r="Z34" s="254"/>
    </row>
    <row r="35" spans="2:26" ht="42" hidden="1" customHeight="1">
      <c r="B35" s="239">
        <v>32</v>
      </c>
      <c r="C35" s="239" t="str">
        <f t="shared" si="0"/>
        <v>Q4</v>
      </c>
      <c r="D35" s="239" t="s">
        <v>12</v>
      </c>
      <c r="E35" s="240" t="s">
        <v>13</v>
      </c>
      <c r="F35" s="249" t="s">
        <v>14</v>
      </c>
      <c r="G35" s="263" t="s">
        <v>1165</v>
      </c>
      <c r="H35" s="247" t="s">
        <v>32</v>
      </c>
      <c r="I35" s="247" t="s">
        <v>1157</v>
      </c>
      <c r="J35" s="247" t="s">
        <v>1158</v>
      </c>
      <c r="K35" s="247">
        <v>6</v>
      </c>
      <c r="L35" s="247" t="s">
        <v>1159</v>
      </c>
      <c r="M35" s="261">
        <v>45231</v>
      </c>
      <c r="N35" s="262">
        <v>45231</v>
      </c>
      <c r="O35" s="240">
        <v>1</v>
      </c>
      <c r="P35" s="240" t="s">
        <v>1139</v>
      </c>
      <c r="Q35" s="243" t="s">
        <v>1074</v>
      </c>
      <c r="R35" s="264" t="s">
        <v>1160</v>
      </c>
      <c r="S35" s="265" t="s">
        <v>1161</v>
      </c>
      <c r="T35" s="265" t="s">
        <v>1162</v>
      </c>
      <c r="U35" s="264"/>
      <c r="V35" s="266" t="s">
        <v>1078</v>
      </c>
      <c r="W35" s="240"/>
      <c r="X35" s="250"/>
      <c r="Y35" s="220" t="s">
        <v>21</v>
      </c>
      <c r="Z35" s="254"/>
    </row>
    <row r="36" spans="2:26" ht="35.25" hidden="1" customHeight="1">
      <c r="B36" s="239">
        <v>33</v>
      </c>
      <c r="C36" s="239" t="str">
        <f t="shared" si="0"/>
        <v>Q1</v>
      </c>
      <c r="D36" s="239" t="s">
        <v>12</v>
      </c>
      <c r="E36" s="240" t="s">
        <v>13</v>
      </c>
      <c r="F36" s="249" t="s">
        <v>14</v>
      </c>
      <c r="G36" s="263" t="s">
        <v>1166</v>
      </c>
      <c r="H36" s="247" t="s">
        <v>30</v>
      </c>
      <c r="I36" s="247" t="s">
        <v>1157</v>
      </c>
      <c r="J36" s="247" t="s">
        <v>1158</v>
      </c>
      <c r="K36" s="247">
        <v>6</v>
      </c>
      <c r="L36" s="247" t="s">
        <v>1159</v>
      </c>
      <c r="M36" s="246">
        <v>44991</v>
      </c>
      <c r="N36" s="262">
        <v>44995</v>
      </c>
      <c r="O36" s="240">
        <v>5</v>
      </c>
      <c r="P36" s="240" t="s">
        <v>1167</v>
      </c>
      <c r="Q36" s="243" t="s">
        <v>1074</v>
      </c>
      <c r="R36" s="264" t="s">
        <v>1160</v>
      </c>
      <c r="S36" s="265" t="s">
        <v>1161</v>
      </c>
      <c r="T36" s="265" t="s">
        <v>1162</v>
      </c>
      <c r="U36" s="264"/>
      <c r="V36" s="266" t="s">
        <v>1078</v>
      </c>
      <c r="W36" s="240"/>
      <c r="X36" s="250"/>
      <c r="Y36" s="220" t="s">
        <v>21</v>
      </c>
      <c r="Z36" s="254"/>
    </row>
    <row r="37" spans="2:26" ht="35.25" hidden="1" customHeight="1">
      <c r="B37" s="239">
        <v>34</v>
      </c>
      <c r="C37" s="239" t="str">
        <f t="shared" si="0"/>
        <v>Q3</v>
      </c>
      <c r="D37" s="239" t="s">
        <v>12</v>
      </c>
      <c r="E37" s="240" t="s">
        <v>13</v>
      </c>
      <c r="F37" s="249" t="s">
        <v>14</v>
      </c>
      <c r="G37" s="263" t="s">
        <v>1168</v>
      </c>
      <c r="H37" s="247" t="s">
        <v>1169</v>
      </c>
      <c r="I37" s="247" t="s">
        <v>1157</v>
      </c>
      <c r="J37" s="247" t="s">
        <v>1158</v>
      </c>
      <c r="K37" s="247">
        <v>6</v>
      </c>
      <c r="L37" s="247" t="s">
        <v>1159</v>
      </c>
      <c r="M37" s="261">
        <v>45145</v>
      </c>
      <c r="N37" s="262">
        <v>45149</v>
      </c>
      <c r="O37" s="240">
        <v>5</v>
      </c>
      <c r="P37" s="240" t="s">
        <v>1170</v>
      </c>
      <c r="Q37" s="243" t="s">
        <v>1074</v>
      </c>
      <c r="R37" s="264" t="s">
        <v>1160</v>
      </c>
      <c r="S37" s="265" t="s">
        <v>1161</v>
      </c>
      <c r="T37" s="265" t="s">
        <v>1162</v>
      </c>
      <c r="U37" s="264"/>
      <c r="V37" s="266" t="s">
        <v>1085</v>
      </c>
      <c r="W37" s="240"/>
      <c r="X37" s="250"/>
      <c r="Y37" s="220" t="s">
        <v>21</v>
      </c>
      <c r="Z37" s="254"/>
    </row>
    <row r="38" spans="2:26" ht="35.25" hidden="1" customHeight="1">
      <c r="B38" s="239">
        <v>35</v>
      </c>
      <c r="C38" s="239" t="str">
        <f t="shared" si="0"/>
        <v>Q3</v>
      </c>
      <c r="D38" s="239" t="s">
        <v>12</v>
      </c>
      <c r="E38" s="240" t="s">
        <v>13</v>
      </c>
      <c r="F38" s="249" t="s">
        <v>14</v>
      </c>
      <c r="G38" s="263" t="s">
        <v>1171</v>
      </c>
      <c r="H38" s="247" t="s">
        <v>41</v>
      </c>
      <c r="I38" s="247" t="s">
        <v>1157</v>
      </c>
      <c r="J38" s="247" t="s">
        <v>1158</v>
      </c>
      <c r="K38" s="247">
        <v>6</v>
      </c>
      <c r="L38" s="247" t="s">
        <v>1159</v>
      </c>
      <c r="M38" s="261">
        <v>45187</v>
      </c>
      <c r="N38" s="262">
        <v>45191</v>
      </c>
      <c r="O38" s="240">
        <v>5</v>
      </c>
      <c r="P38" s="240" t="s">
        <v>1172</v>
      </c>
      <c r="Q38" s="243" t="s">
        <v>1074</v>
      </c>
      <c r="R38" s="264" t="s">
        <v>1160</v>
      </c>
      <c r="S38" s="265" t="s">
        <v>1161</v>
      </c>
      <c r="T38" s="265" t="s">
        <v>1162</v>
      </c>
      <c r="U38" s="264"/>
      <c r="V38" s="266" t="s">
        <v>1078</v>
      </c>
      <c r="W38" s="240"/>
      <c r="X38" s="250"/>
      <c r="Y38" s="220" t="s">
        <v>21</v>
      </c>
      <c r="Z38" s="254"/>
    </row>
    <row r="39" spans="2:26" ht="35.25" hidden="1" customHeight="1">
      <c r="B39" s="239">
        <v>36</v>
      </c>
      <c r="C39" s="239" t="str">
        <f t="shared" si="0"/>
        <v>Q4</v>
      </c>
      <c r="D39" s="239" t="s">
        <v>12</v>
      </c>
      <c r="E39" s="240" t="s">
        <v>13</v>
      </c>
      <c r="F39" s="249" t="s">
        <v>14</v>
      </c>
      <c r="G39" s="263" t="s">
        <v>1173</v>
      </c>
      <c r="H39" s="247" t="s">
        <v>45</v>
      </c>
      <c r="I39" s="247" t="s">
        <v>1157</v>
      </c>
      <c r="J39" s="247" t="s">
        <v>1158</v>
      </c>
      <c r="K39" s="247">
        <v>6</v>
      </c>
      <c r="L39" s="247" t="s">
        <v>1159</v>
      </c>
      <c r="M39" s="261">
        <v>45208</v>
      </c>
      <c r="N39" s="262">
        <v>45209</v>
      </c>
      <c r="O39" s="240">
        <v>2</v>
      </c>
      <c r="P39" s="240" t="s">
        <v>626</v>
      </c>
      <c r="Q39" s="243" t="s">
        <v>1074</v>
      </c>
      <c r="R39" s="264" t="s">
        <v>1160</v>
      </c>
      <c r="S39" s="265" t="s">
        <v>1161</v>
      </c>
      <c r="T39" s="265" t="s">
        <v>1162</v>
      </c>
      <c r="U39" s="264"/>
      <c r="V39" s="266" t="s">
        <v>1085</v>
      </c>
      <c r="W39" s="240"/>
      <c r="X39" s="250"/>
      <c r="Y39" s="220" t="s">
        <v>21</v>
      </c>
      <c r="Z39" s="254"/>
    </row>
    <row r="40" spans="2:26" ht="35.25" hidden="1" customHeight="1">
      <c r="B40" s="239">
        <v>37</v>
      </c>
      <c r="C40" s="239" t="str">
        <f t="shared" si="0"/>
        <v>Q4</v>
      </c>
      <c r="D40" s="239" t="s">
        <v>12</v>
      </c>
      <c r="E40" s="240" t="s">
        <v>13</v>
      </c>
      <c r="F40" s="249" t="s">
        <v>14</v>
      </c>
      <c r="G40" s="263" t="s">
        <v>1174</v>
      </c>
      <c r="H40" s="247" t="s">
        <v>50</v>
      </c>
      <c r="I40" s="247" t="s">
        <v>1157</v>
      </c>
      <c r="J40" s="247" t="s">
        <v>1158</v>
      </c>
      <c r="K40" s="247">
        <v>6</v>
      </c>
      <c r="L40" s="247" t="s">
        <v>1159</v>
      </c>
      <c r="M40" s="261">
        <v>45270</v>
      </c>
      <c r="N40" s="262">
        <v>45275</v>
      </c>
      <c r="O40" s="240">
        <v>5</v>
      </c>
      <c r="P40" s="240" t="s">
        <v>1175</v>
      </c>
      <c r="Q40" s="243" t="s">
        <v>1074</v>
      </c>
      <c r="R40" s="264" t="s">
        <v>1160</v>
      </c>
      <c r="S40" s="265" t="s">
        <v>1161</v>
      </c>
      <c r="T40" s="265" t="s">
        <v>1162</v>
      </c>
      <c r="U40" s="264"/>
      <c r="V40" s="266" t="s">
        <v>1078</v>
      </c>
      <c r="W40" s="240"/>
      <c r="X40" s="250"/>
      <c r="Y40" s="220" t="s">
        <v>21</v>
      </c>
      <c r="Z40" s="254"/>
    </row>
    <row r="41" spans="2:26" ht="35.25" hidden="1" customHeight="1">
      <c r="B41" s="239">
        <v>38</v>
      </c>
      <c r="C41" s="239" t="str">
        <f t="shared" si="0"/>
        <v>Q3</v>
      </c>
      <c r="D41" s="239" t="s">
        <v>12</v>
      </c>
      <c r="E41" s="240" t="s">
        <v>13</v>
      </c>
      <c r="F41" s="249" t="s">
        <v>14</v>
      </c>
      <c r="G41" s="263" t="s">
        <v>1176</v>
      </c>
      <c r="H41" s="247" t="s">
        <v>1177</v>
      </c>
      <c r="I41" s="247" t="s">
        <v>1157</v>
      </c>
      <c r="J41" s="247" t="s">
        <v>1158</v>
      </c>
      <c r="K41" s="247">
        <v>6</v>
      </c>
      <c r="L41" s="247" t="s">
        <v>1159</v>
      </c>
      <c r="M41" s="261">
        <v>45110</v>
      </c>
      <c r="N41" s="262">
        <v>45114</v>
      </c>
      <c r="O41" s="240">
        <v>5</v>
      </c>
      <c r="P41" s="240" t="s">
        <v>1177</v>
      </c>
      <c r="Q41" s="243" t="s">
        <v>1074</v>
      </c>
      <c r="R41" s="264" t="s">
        <v>1160</v>
      </c>
      <c r="S41" s="265" t="s">
        <v>1161</v>
      </c>
      <c r="T41" s="265" t="s">
        <v>1162</v>
      </c>
      <c r="U41" s="264"/>
      <c r="V41" s="266" t="s">
        <v>1078</v>
      </c>
      <c r="W41" s="240"/>
      <c r="X41" s="250"/>
      <c r="Y41" s="220" t="s">
        <v>21</v>
      </c>
      <c r="Z41" s="254"/>
    </row>
    <row r="42" spans="2:26" ht="35.25" hidden="1" customHeight="1">
      <c r="B42" s="239">
        <v>39</v>
      </c>
      <c r="C42" s="239" t="str">
        <f t="shared" si="0"/>
        <v>Q1</v>
      </c>
      <c r="D42" s="239" t="s">
        <v>12</v>
      </c>
      <c r="E42" s="240" t="s">
        <v>13</v>
      </c>
      <c r="F42" s="249" t="s">
        <v>14</v>
      </c>
      <c r="G42" s="263" t="s">
        <v>1178</v>
      </c>
      <c r="H42" s="247" t="s">
        <v>55</v>
      </c>
      <c r="I42" s="247" t="s">
        <v>1157</v>
      </c>
      <c r="J42" s="247" t="s">
        <v>1158</v>
      </c>
      <c r="K42" s="247">
        <v>6</v>
      </c>
      <c r="L42" s="247" t="s">
        <v>1159</v>
      </c>
      <c r="M42" s="246">
        <v>44963</v>
      </c>
      <c r="N42" s="262">
        <v>44967</v>
      </c>
      <c r="O42" s="240">
        <v>5</v>
      </c>
      <c r="P42" s="240" t="s">
        <v>1179</v>
      </c>
      <c r="Q42" s="243" t="s">
        <v>1074</v>
      </c>
      <c r="R42" s="264" t="s">
        <v>1160</v>
      </c>
      <c r="S42" s="265" t="s">
        <v>1161</v>
      </c>
      <c r="T42" s="265" t="s">
        <v>1162</v>
      </c>
      <c r="U42" s="264"/>
      <c r="V42" s="266" t="s">
        <v>1078</v>
      </c>
      <c r="W42" s="240"/>
      <c r="X42" s="250"/>
      <c r="Y42" s="220" t="s">
        <v>21</v>
      </c>
      <c r="Z42" s="254"/>
    </row>
    <row r="43" spans="2:26" ht="35.25" hidden="1" customHeight="1">
      <c r="B43" s="239">
        <v>40</v>
      </c>
      <c r="C43" s="239" t="str">
        <f t="shared" si="0"/>
        <v>Q4</v>
      </c>
      <c r="D43" s="239" t="s">
        <v>12</v>
      </c>
      <c r="E43" s="240" t="s">
        <v>13</v>
      </c>
      <c r="F43" s="249" t="s">
        <v>14</v>
      </c>
      <c r="G43" s="263" t="s">
        <v>1180</v>
      </c>
      <c r="H43" s="247" t="s">
        <v>201</v>
      </c>
      <c r="I43" s="247" t="s">
        <v>1157</v>
      </c>
      <c r="J43" s="247" t="s">
        <v>1158</v>
      </c>
      <c r="K43" s="247">
        <v>6</v>
      </c>
      <c r="L43" s="247" t="s">
        <v>1159</v>
      </c>
      <c r="M43" s="261">
        <v>45215</v>
      </c>
      <c r="N43" s="262">
        <v>45219</v>
      </c>
      <c r="O43" s="240">
        <v>5</v>
      </c>
      <c r="P43" s="240" t="s">
        <v>201</v>
      </c>
      <c r="Q43" s="243" t="s">
        <v>1074</v>
      </c>
      <c r="R43" s="264" t="s">
        <v>1160</v>
      </c>
      <c r="S43" s="265" t="s">
        <v>1161</v>
      </c>
      <c r="T43" s="265" t="s">
        <v>1162</v>
      </c>
      <c r="U43" s="264"/>
      <c r="V43" s="266" t="s">
        <v>1078</v>
      </c>
      <c r="W43" s="240"/>
      <c r="X43" s="250"/>
      <c r="Y43" s="220" t="s">
        <v>21</v>
      </c>
      <c r="Z43" s="254"/>
    </row>
    <row r="44" spans="2:26" ht="35.25" hidden="1" customHeight="1">
      <c r="B44" s="239">
        <v>41</v>
      </c>
      <c r="C44" s="239" t="str">
        <f t="shared" si="0"/>
        <v>Q2</v>
      </c>
      <c r="D44" s="239" t="s">
        <v>12</v>
      </c>
      <c r="E44" s="240" t="s">
        <v>13</v>
      </c>
      <c r="F44" s="249" t="s">
        <v>14</v>
      </c>
      <c r="G44" s="263" t="s">
        <v>1181</v>
      </c>
      <c r="H44" s="247" t="s">
        <v>1182</v>
      </c>
      <c r="I44" s="247" t="s">
        <v>1157</v>
      </c>
      <c r="J44" s="247" t="s">
        <v>1158</v>
      </c>
      <c r="K44" s="247">
        <v>6</v>
      </c>
      <c r="L44" s="247" t="s">
        <v>1159</v>
      </c>
      <c r="M44" s="261">
        <v>45061</v>
      </c>
      <c r="N44" s="262">
        <v>45066</v>
      </c>
      <c r="O44" s="240">
        <v>5</v>
      </c>
      <c r="P44" s="240" t="s">
        <v>1183</v>
      </c>
      <c r="Q44" s="243" t="s">
        <v>1074</v>
      </c>
      <c r="R44" s="264" t="s">
        <v>1160</v>
      </c>
      <c r="S44" s="265" t="s">
        <v>1161</v>
      </c>
      <c r="T44" s="265" t="s">
        <v>1162</v>
      </c>
      <c r="U44" s="264"/>
      <c r="V44" s="266" t="s">
        <v>1078</v>
      </c>
      <c r="W44" s="240"/>
      <c r="X44" s="250"/>
      <c r="Y44" s="220" t="s">
        <v>21</v>
      </c>
      <c r="Z44" s="254"/>
    </row>
    <row r="45" spans="2:26" ht="35.25" hidden="1" customHeight="1">
      <c r="B45" s="239">
        <v>42</v>
      </c>
      <c r="C45" s="239" t="str">
        <f t="shared" si="0"/>
        <v>Q1</v>
      </c>
      <c r="D45" s="239" t="s">
        <v>12</v>
      </c>
      <c r="E45" s="240" t="s">
        <v>13</v>
      </c>
      <c r="F45" s="249" t="s">
        <v>14</v>
      </c>
      <c r="G45" s="263" t="s">
        <v>1184</v>
      </c>
      <c r="H45" s="247" t="s">
        <v>1185</v>
      </c>
      <c r="I45" s="247" t="s">
        <v>1157</v>
      </c>
      <c r="J45" s="247" t="s">
        <v>1158</v>
      </c>
      <c r="K45" s="247">
        <v>6</v>
      </c>
      <c r="L45" s="247" t="s">
        <v>1159</v>
      </c>
      <c r="M45" s="246">
        <v>44970</v>
      </c>
      <c r="N45" s="262">
        <v>44974</v>
      </c>
      <c r="O45" s="240">
        <v>5</v>
      </c>
      <c r="P45" s="240" t="s">
        <v>1090</v>
      </c>
      <c r="Q45" s="243" t="s">
        <v>1074</v>
      </c>
      <c r="R45" s="264" t="s">
        <v>1160</v>
      </c>
      <c r="S45" s="265" t="s">
        <v>1161</v>
      </c>
      <c r="T45" s="265" t="s">
        <v>1162</v>
      </c>
      <c r="U45" s="264"/>
      <c r="V45" s="266" t="s">
        <v>1078</v>
      </c>
      <c r="W45" s="240"/>
      <c r="X45" s="250"/>
      <c r="Y45" s="220" t="s">
        <v>21</v>
      </c>
      <c r="Z45" s="254"/>
    </row>
    <row r="46" spans="2:26" ht="35.25" hidden="1" customHeight="1">
      <c r="B46" s="239">
        <v>43</v>
      </c>
      <c r="C46" s="239" t="str">
        <f t="shared" si="0"/>
        <v>Q1</v>
      </c>
      <c r="D46" s="239" t="s">
        <v>12</v>
      </c>
      <c r="E46" s="240" t="s">
        <v>13</v>
      </c>
      <c r="F46" s="249" t="s">
        <v>14</v>
      </c>
      <c r="G46" s="263" t="s">
        <v>1186</v>
      </c>
      <c r="H46" s="247" t="s">
        <v>36</v>
      </c>
      <c r="I46" s="247" t="s">
        <v>1157</v>
      </c>
      <c r="J46" s="247" t="s">
        <v>1158</v>
      </c>
      <c r="K46" s="247">
        <v>6</v>
      </c>
      <c r="L46" s="247" t="s">
        <v>1159</v>
      </c>
      <c r="M46" s="261">
        <v>45005</v>
      </c>
      <c r="N46" s="262">
        <v>45009</v>
      </c>
      <c r="O46" s="240">
        <v>5</v>
      </c>
      <c r="P46" s="240" t="s">
        <v>1123</v>
      </c>
      <c r="Q46" s="243" t="s">
        <v>1074</v>
      </c>
      <c r="R46" s="264" t="s">
        <v>1160</v>
      </c>
      <c r="S46" s="265" t="s">
        <v>1161</v>
      </c>
      <c r="T46" s="265" t="s">
        <v>1162</v>
      </c>
      <c r="U46" s="264"/>
      <c r="V46" s="266" t="s">
        <v>1078</v>
      </c>
      <c r="W46" s="240"/>
      <c r="X46" s="250"/>
      <c r="Y46" s="220" t="s">
        <v>21</v>
      </c>
      <c r="Z46" s="254"/>
    </row>
    <row r="47" spans="2:26" ht="35.25" hidden="1" customHeight="1">
      <c r="B47" s="239">
        <v>44</v>
      </c>
      <c r="C47" s="239" t="str">
        <f t="shared" si="0"/>
        <v>Q2</v>
      </c>
      <c r="D47" s="239" t="s">
        <v>12</v>
      </c>
      <c r="E47" s="240" t="s">
        <v>13</v>
      </c>
      <c r="F47" s="249" t="s">
        <v>14</v>
      </c>
      <c r="G47" s="263" t="s">
        <v>1187</v>
      </c>
      <c r="H47" s="247" t="s">
        <v>1188</v>
      </c>
      <c r="I47" s="247" t="s">
        <v>1157</v>
      </c>
      <c r="J47" s="247" t="s">
        <v>1158</v>
      </c>
      <c r="K47" s="247">
        <v>6</v>
      </c>
      <c r="L47" s="247" t="s">
        <v>1159</v>
      </c>
      <c r="M47" s="261">
        <v>45047</v>
      </c>
      <c r="N47" s="262">
        <v>45052</v>
      </c>
      <c r="O47" s="240">
        <v>5</v>
      </c>
      <c r="P47" s="240" t="s">
        <v>1189</v>
      </c>
      <c r="Q47" s="243" t="s">
        <v>1074</v>
      </c>
      <c r="R47" s="264" t="s">
        <v>1160</v>
      </c>
      <c r="S47" s="265" t="s">
        <v>1161</v>
      </c>
      <c r="T47" s="265" t="s">
        <v>1162</v>
      </c>
      <c r="U47" s="264"/>
      <c r="V47" s="266" t="s">
        <v>1078</v>
      </c>
      <c r="W47" s="240"/>
      <c r="X47" s="250"/>
      <c r="Y47" s="224" t="s">
        <v>21</v>
      </c>
      <c r="Z47" s="254"/>
    </row>
    <row r="48" spans="2:26" ht="35.25" hidden="1" customHeight="1">
      <c r="B48" s="239">
        <v>45</v>
      </c>
      <c r="C48" s="239" t="s">
        <v>1119</v>
      </c>
      <c r="D48" s="239" t="s">
        <v>12</v>
      </c>
      <c r="E48" s="240" t="s">
        <v>13</v>
      </c>
      <c r="F48" s="249" t="s">
        <v>14</v>
      </c>
      <c r="G48" s="263" t="s">
        <v>1190</v>
      </c>
      <c r="H48" s="247" t="s">
        <v>53</v>
      </c>
      <c r="I48" s="247" t="s">
        <v>1157</v>
      </c>
      <c r="J48" s="247" t="s">
        <v>1158</v>
      </c>
      <c r="K48" s="247">
        <v>6</v>
      </c>
      <c r="L48" s="247" t="s">
        <v>1159</v>
      </c>
      <c r="M48" s="246">
        <v>45124</v>
      </c>
      <c r="N48" s="262">
        <v>45128</v>
      </c>
      <c r="O48" s="240">
        <v>5</v>
      </c>
      <c r="P48" s="240" t="s">
        <v>246</v>
      </c>
      <c r="Q48" s="243" t="s">
        <v>1074</v>
      </c>
      <c r="R48" s="264" t="s">
        <v>1160</v>
      </c>
      <c r="S48" s="265" t="s">
        <v>1161</v>
      </c>
      <c r="T48" s="265" t="s">
        <v>1162</v>
      </c>
      <c r="U48" s="264"/>
      <c r="V48" s="266" t="s">
        <v>1078</v>
      </c>
      <c r="W48" s="240"/>
      <c r="X48" s="250"/>
      <c r="Y48" s="222" t="s">
        <v>21</v>
      </c>
      <c r="Z48" s="254"/>
    </row>
    <row r="49" spans="2:26" ht="35.25" hidden="1" customHeight="1">
      <c r="B49" s="239">
        <v>46</v>
      </c>
      <c r="C49" s="239" t="str">
        <f>"Q"&amp;ROUNDUP(MONTH(M49)/3,0)</f>
        <v>Q4</v>
      </c>
      <c r="D49" s="239" t="s">
        <v>12</v>
      </c>
      <c r="E49" s="240" t="s">
        <v>13</v>
      </c>
      <c r="F49" s="249" t="s">
        <v>14</v>
      </c>
      <c r="G49" s="263" t="s">
        <v>1191</v>
      </c>
      <c r="H49" s="247" t="s">
        <v>662</v>
      </c>
      <c r="I49" s="247" t="s">
        <v>1157</v>
      </c>
      <c r="J49" s="247" t="s">
        <v>1158</v>
      </c>
      <c r="K49" s="247">
        <v>6</v>
      </c>
      <c r="L49" s="247" t="s">
        <v>1159</v>
      </c>
      <c r="M49" s="261">
        <v>45264</v>
      </c>
      <c r="N49" s="262">
        <v>45264</v>
      </c>
      <c r="O49" s="240">
        <v>1</v>
      </c>
      <c r="P49" s="240" t="s">
        <v>663</v>
      </c>
      <c r="Q49" s="243" t="s">
        <v>1074</v>
      </c>
      <c r="R49" s="264" t="s">
        <v>1160</v>
      </c>
      <c r="S49" s="265" t="s">
        <v>1161</v>
      </c>
      <c r="T49" s="265" t="s">
        <v>1162</v>
      </c>
      <c r="U49" s="264"/>
      <c r="V49" s="266" t="s">
        <v>1078</v>
      </c>
      <c r="W49" s="240"/>
      <c r="X49" s="250"/>
      <c r="Y49" s="220" t="s">
        <v>21</v>
      </c>
      <c r="Z49" s="254"/>
    </row>
    <row r="50" spans="2:26" ht="35.25" hidden="1" customHeight="1">
      <c r="B50" s="239">
        <v>47</v>
      </c>
      <c r="C50" s="239" t="str">
        <f>"Q"&amp;ROUNDUP(MONTH(M50)/3,0)</f>
        <v>Q4</v>
      </c>
      <c r="D50" s="239" t="s">
        <v>12</v>
      </c>
      <c r="E50" s="240" t="s">
        <v>13</v>
      </c>
      <c r="F50" s="249" t="s">
        <v>14</v>
      </c>
      <c r="G50" s="263" t="s">
        <v>1192</v>
      </c>
      <c r="H50" s="247" t="s">
        <v>1193</v>
      </c>
      <c r="I50" s="247" t="s">
        <v>1157</v>
      </c>
      <c r="J50" s="247" t="s">
        <v>1158</v>
      </c>
      <c r="K50" s="247">
        <v>6</v>
      </c>
      <c r="L50" s="247" t="s">
        <v>1159</v>
      </c>
      <c r="M50" s="261">
        <v>45210</v>
      </c>
      <c r="N50" s="262">
        <v>45210</v>
      </c>
      <c r="O50" s="240">
        <v>1</v>
      </c>
      <c r="P50" s="240" t="s">
        <v>1194</v>
      </c>
      <c r="Q50" s="243" t="s">
        <v>1074</v>
      </c>
      <c r="R50" s="264" t="s">
        <v>1160</v>
      </c>
      <c r="S50" s="265" t="s">
        <v>1161</v>
      </c>
      <c r="T50" s="265" t="s">
        <v>1162</v>
      </c>
      <c r="U50" s="264"/>
      <c r="V50" s="266" t="s">
        <v>1078</v>
      </c>
      <c r="W50" s="240"/>
      <c r="X50" s="250"/>
      <c r="Y50" s="220" t="s">
        <v>21</v>
      </c>
      <c r="Z50" s="254"/>
    </row>
    <row r="51" spans="2:26" ht="35.25" customHeight="1">
      <c r="B51" s="239"/>
      <c r="C51" s="239" t="str">
        <f>"Q"&amp;ROUNDUP(MONTH(M51)/3,0)</f>
        <v>Q1</v>
      </c>
      <c r="D51" s="239" t="s">
        <v>12</v>
      </c>
      <c r="E51" s="240" t="s">
        <v>13</v>
      </c>
      <c r="F51" s="249" t="s">
        <v>674</v>
      </c>
      <c r="G51" s="263" t="s">
        <v>1195</v>
      </c>
      <c r="H51" s="247" t="s">
        <v>1196</v>
      </c>
      <c r="I51" s="247" t="s">
        <v>1157</v>
      </c>
      <c r="J51" s="247" t="s">
        <v>1158</v>
      </c>
      <c r="K51" s="247">
        <v>6</v>
      </c>
      <c r="L51" s="247" t="s">
        <v>1159</v>
      </c>
      <c r="M51" s="261">
        <v>45013</v>
      </c>
      <c r="N51" s="261">
        <v>45013</v>
      </c>
      <c r="O51" s="240">
        <v>1</v>
      </c>
      <c r="P51" s="240" t="s">
        <v>718</v>
      </c>
      <c r="Q51" s="243" t="s">
        <v>1074</v>
      </c>
      <c r="R51" s="240" t="s">
        <v>1160</v>
      </c>
      <c r="S51" s="252" t="s">
        <v>1161</v>
      </c>
      <c r="T51" s="252"/>
      <c r="U51" s="240"/>
      <c r="V51" s="249"/>
      <c r="W51" s="240"/>
      <c r="X51" s="250"/>
      <c r="Y51" s="220" t="s">
        <v>21</v>
      </c>
      <c r="Z51" s="254"/>
    </row>
    <row r="52" spans="2:26" ht="45" hidden="1">
      <c r="B52" s="239">
        <v>53</v>
      </c>
      <c r="C52" s="239" t="s">
        <v>1119</v>
      </c>
      <c r="D52" s="239" t="s">
        <v>12</v>
      </c>
      <c r="E52" s="240" t="s">
        <v>129</v>
      </c>
      <c r="F52" s="249" t="s">
        <v>14</v>
      </c>
      <c r="G52" s="267" t="s">
        <v>1197</v>
      </c>
      <c r="H52" s="247" t="s">
        <v>38</v>
      </c>
      <c r="I52" s="247" t="s">
        <v>1198</v>
      </c>
      <c r="J52" s="247" t="s">
        <v>1158</v>
      </c>
      <c r="K52" s="247">
        <v>6</v>
      </c>
      <c r="L52" s="247" t="s">
        <v>1159</v>
      </c>
      <c r="M52" s="261">
        <v>45257</v>
      </c>
      <c r="N52" s="262">
        <v>45261</v>
      </c>
      <c r="O52" s="240">
        <v>5</v>
      </c>
      <c r="P52" s="240" t="s">
        <v>1199</v>
      </c>
      <c r="Q52" s="243" t="s">
        <v>1074</v>
      </c>
      <c r="R52" s="240" t="s">
        <v>1200</v>
      </c>
      <c r="S52" s="252" t="s">
        <v>1201</v>
      </c>
      <c r="T52" s="249"/>
      <c r="U52" s="240"/>
      <c r="V52" s="249"/>
      <c r="W52" s="240"/>
      <c r="X52" s="250"/>
      <c r="Y52" s="220" t="s">
        <v>21</v>
      </c>
      <c r="Z52" s="254"/>
    </row>
    <row r="53" spans="2:26" ht="32.25" hidden="1" customHeight="1">
      <c r="B53" s="239">
        <v>54</v>
      </c>
      <c r="C53" s="239"/>
      <c r="D53" s="239" t="s">
        <v>12</v>
      </c>
      <c r="E53" s="240" t="s">
        <v>13</v>
      </c>
      <c r="F53" s="249"/>
      <c r="G53" s="267" t="s">
        <v>1202</v>
      </c>
      <c r="H53" s="247" t="s">
        <v>1203</v>
      </c>
      <c r="I53" s="247" t="s">
        <v>348</v>
      </c>
      <c r="J53" s="247" t="s">
        <v>1204</v>
      </c>
      <c r="K53" s="247">
        <v>6</v>
      </c>
      <c r="L53" s="247" t="s">
        <v>1159</v>
      </c>
      <c r="M53" s="262">
        <v>44977</v>
      </c>
      <c r="N53" s="262">
        <v>44977</v>
      </c>
      <c r="O53" s="240">
        <v>1</v>
      </c>
      <c r="P53" s="240" t="s">
        <v>1205</v>
      </c>
      <c r="Q53" s="243" t="s">
        <v>54</v>
      </c>
      <c r="R53" s="240"/>
      <c r="S53" s="252"/>
      <c r="T53" s="249"/>
      <c r="U53" s="240"/>
      <c r="V53" s="249"/>
      <c r="W53" s="240"/>
      <c r="X53" s="250"/>
      <c r="Y53" s="220" t="s">
        <v>21</v>
      </c>
      <c r="Z53" s="254"/>
    </row>
    <row r="54" spans="2:26" ht="42" hidden="1" customHeight="1">
      <c r="B54" s="239">
        <v>55</v>
      </c>
      <c r="C54" s="239"/>
      <c r="D54" s="239" t="s">
        <v>12</v>
      </c>
      <c r="E54" s="240" t="s">
        <v>13</v>
      </c>
      <c r="F54" s="249"/>
      <c r="G54" s="267" t="s">
        <v>1206</v>
      </c>
      <c r="H54" s="247" t="s">
        <v>47</v>
      </c>
      <c r="I54" s="247" t="s">
        <v>348</v>
      </c>
      <c r="J54" s="247" t="s">
        <v>1204</v>
      </c>
      <c r="K54" s="247">
        <v>6</v>
      </c>
      <c r="L54" s="247" t="s">
        <v>1159</v>
      </c>
      <c r="M54" s="261">
        <v>45201</v>
      </c>
      <c r="N54" s="262">
        <v>45205</v>
      </c>
      <c r="O54" s="240">
        <v>5</v>
      </c>
      <c r="P54" s="240" t="s">
        <v>1207</v>
      </c>
      <c r="Q54" s="243" t="s">
        <v>1074</v>
      </c>
      <c r="R54" s="240"/>
      <c r="S54" s="252"/>
      <c r="T54" s="249"/>
      <c r="U54" s="240"/>
      <c r="V54" s="249"/>
      <c r="W54" s="240"/>
      <c r="X54" s="250"/>
      <c r="Y54" s="220" t="s">
        <v>21</v>
      </c>
      <c r="Z54" s="254"/>
    </row>
    <row r="55" spans="2:26" ht="36.75" hidden="1" customHeight="1">
      <c r="B55" s="239">
        <v>56</v>
      </c>
      <c r="C55" s="239"/>
      <c r="D55" s="239" t="s">
        <v>12</v>
      </c>
      <c r="E55" s="240" t="s">
        <v>13</v>
      </c>
      <c r="F55" s="249"/>
      <c r="G55" s="267" t="s">
        <v>1206</v>
      </c>
      <c r="H55" s="247" t="s">
        <v>171</v>
      </c>
      <c r="I55" s="247" t="s">
        <v>348</v>
      </c>
      <c r="J55" s="247" t="s">
        <v>1204</v>
      </c>
      <c r="K55" s="247">
        <v>6</v>
      </c>
      <c r="L55" s="247" t="s">
        <v>1159</v>
      </c>
      <c r="M55" s="261">
        <v>45236</v>
      </c>
      <c r="N55" s="262">
        <v>45240</v>
      </c>
      <c r="O55" s="240">
        <v>5</v>
      </c>
      <c r="P55" s="240" t="s">
        <v>1208</v>
      </c>
      <c r="Q55" s="243" t="s">
        <v>1074</v>
      </c>
      <c r="R55" s="240"/>
      <c r="S55" s="252"/>
      <c r="T55" s="249"/>
      <c r="U55" s="240"/>
      <c r="V55" s="249"/>
      <c r="W55" s="240"/>
      <c r="X55" s="250"/>
      <c r="Y55" s="220" t="s">
        <v>21</v>
      </c>
      <c r="Z55" s="254"/>
    </row>
    <row r="56" spans="2:26" ht="42" hidden="1" customHeight="1">
      <c r="B56" s="239">
        <v>57</v>
      </c>
      <c r="C56" s="239"/>
      <c r="D56" s="239" t="s">
        <v>12</v>
      </c>
      <c r="E56" s="240" t="s">
        <v>13</v>
      </c>
      <c r="F56" s="249"/>
      <c r="G56" s="267" t="s">
        <v>1206</v>
      </c>
      <c r="H56" s="247" t="s">
        <v>63</v>
      </c>
      <c r="I56" s="247" t="s">
        <v>348</v>
      </c>
      <c r="J56" s="247" t="s">
        <v>1204</v>
      </c>
      <c r="K56" s="247">
        <v>6</v>
      </c>
      <c r="L56" s="247" t="s">
        <v>1159</v>
      </c>
      <c r="M56" s="261">
        <v>45159</v>
      </c>
      <c r="N56" s="262">
        <v>45163</v>
      </c>
      <c r="O56" s="240">
        <v>5</v>
      </c>
      <c r="P56" s="240" t="s">
        <v>1164</v>
      </c>
      <c r="Q56" s="243" t="s">
        <v>1074</v>
      </c>
      <c r="R56" s="240"/>
      <c r="S56" s="252"/>
      <c r="T56" s="249"/>
      <c r="U56" s="240"/>
      <c r="V56" s="249"/>
      <c r="W56" s="240"/>
      <c r="X56" s="250"/>
      <c r="Y56" s="220" t="s">
        <v>21</v>
      </c>
      <c r="Z56" s="254"/>
    </row>
    <row r="57" spans="2:26" ht="42" hidden="1" customHeight="1">
      <c r="B57" s="239"/>
      <c r="C57" s="239"/>
      <c r="D57" s="239" t="s">
        <v>12</v>
      </c>
      <c r="E57" s="240" t="s">
        <v>13</v>
      </c>
      <c r="F57" s="249" t="s">
        <v>14</v>
      </c>
      <c r="G57" s="267" t="s">
        <v>1209</v>
      </c>
      <c r="H57" s="247" t="s">
        <v>1182</v>
      </c>
      <c r="I57" s="247" t="s">
        <v>589</v>
      </c>
      <c r="J57" s="247" t="s">
        <v>1210</v>
      </c>
      <c r="K57" s="247">
        <v>4</v>
      </c>
      <c r="L57" s="268" t="s">
        <v>1211</v>
      </c>
      <c r="M57" s="261">
        <v>44984</v>
      </c>
      <c r="N57" s="262">
        <v>44986</v>
      </c>
      <c r="O57" s="240">
        <v>3</v>
      </c>
      <c r="P57" s="240" t="s">
        <v>1183</v>
      </c>
      <c r="Q57" s="243" t="s">
        <v>1074</v>
      </c>
      <c r="R57" s="240"/>
      <c r="S57" s="252"/>
      <c r="T57" s="249"/>
      <c r="U57" s="240"/>
      <c r="V57" s="249"/>
      <c r="W57" s="240"/>
      <c r="X57" s="250"/>
      <c r="Y57" s="220" t="s">
        <v>21</v>
      </c>
      <c r="Z57" s="254"/>
    </row>
    <row r="58" spans="2:26" ht="45">
      <c r="B58" s="269">
        <v>58</v>
      </c>
      <c r="C58" s="269" t="s">
        <v>1147</v>
      </c>
      <c r="D58" s="239" t="s">
        <v>12</v>
      </c>
      <c r="E58" s="270" t="s">
        <v>129</v>
      </c>
      <c r="F58" s="271" t="s">
        <v>295</v>
      </c>
      <c r="G58" s="271" t="s">
        <v>1212</v>
      </c>
      <c r="H58" s="271" t="s">
        <v>1113</v>
      </c>
      <c r="I58" s="271" t="s">
        <v>1213</v>
      </c>
      <c r="J58" s="271" t="s">
        <v>1214</v>
      </c>
      <c r="K58" s="271">
        <v>4</v>
      </c>
      <c r="L58" s="271" t="s">
        <v>1159</v>
      </c>
      <c r="M58" s="272">
        <v>45206</v>
      </c>
      <c r="N58" s="273" t="s">
        <v>1215</v>
      </c>
      <c r="O58" s="270">
        <v>4</v>
      </c>
      <c r="P58" s="240" t="s">
        <v>1216</v>
      </c>
      <c r="Q58" s="243" t="s">
        <v>1074</v>
      </c>
      <c r="R58" s="240" t="s">
        <v>1200</v>
      </c>
      <c r="S58" s="252" t="s">
        <v>1217</v>
      </c>
      <c r="T58" s="249"/>
      <c r="U58" s="240"/>
      <c r="V58" s="249"/>
      <c r="W58" s="240"/>
      <c r="X58" s="250"/>
      <c r="Y58" s="220" t="s">
        <v>21</v>
      </c>
      <c r="Z58" s="254"/>
    </row>
    <row r="59" spans="2:26" ht="45">
      <c r="B59" s="239">
        <v>59</v>
      </c>
      <c r="C59" s="239" t="s">
        <v>1114</v>
      </c>
      <c r="D59" s="239" t="s">
        <v>12</v>
      </c>
      <c r="E59" s="240" t="s">
        <v>13</v>
      </c>
      <c r="F59" s="249" t="s">
        <v>289</v>
      </c>
      <c r="G59" s="267" t="s">
        <v>1218</v>
      </c>
      <c r="H59" s="247" t="s">
        <v>1219</v>
      </c>
      <c r="I59" s="247" t="s">
        <v>1213</v>
      </c>
      <c r="J59" s="247"/>
      <c r="K59" s="247">
        <v>1</v>
      </c>
      <c r="L59" s="268" t="s">
        <v>83</v>
      </c>
      <c r="M59" s="261" t="s">
        <v>1220</v>
      </c>
      <c r="N59" s="262" t="s">
        <v>1221</v>
      </c>
      <c r="O59" s="240">
        <v>5</v>
      </c>
      <c r="P59" s="240" t="s">
        <v>55</v>
      </c>
      <c r="Q59" s="243" t="s">
        <v>1074</v>
      </c>
      <c r="R59" s="240" t="s">
        <v>1200</v>
      </c>
      <c r="S59" s="252" t="s">
        <v>1222</v>
      </c>
      <c r="T59" s="274" t="s">
        <v>1223</v>
      </c>
      <c r="U59" s="240">
        <v>60</v>
      </c>
      <c r="V59" s="249" t="s">
        <v>1078</v>
      </c>
      <c r="W59" s="240"/>
      <c r="X59" s="250"/>
      <c r="Y59" s="220" t="s">
        <v>21</v>
      </c>
      <c r="Z59" s="254"/>
    </row>
    <row r="60" spans="2:26" ht="45">
      <c r="B60" s="239">
        <v>60</v>
      </c>
      <c r="C60" s="239" t="s">
        <v>1102</v>
      </c>
      <c r="D60" s="239" t="s">
        <v>12</v>
      </c>
      <c r="E60" s="240" t="s">
        <v>13</v>
      </c>
      <c r="F60" s="249" t="s">
        <v>289</v>
      </c>
      <c r="G60" s="267" t="s">
        <v>1224</v>
      </c>
      <c r="H60" s="247" t="s">
        <v>1225</v>
      </c>
      <c r="I60" s="247" t="s">
        <v>1213</v>
      </c>
      <c r="J60" s="247"/>
      <c r="K60" s="247">
        <v>2</v>
      </c>
      <c r="L60" s="268" t="s">
        <v>83</v>
      </c>
      <c r="M60" s="261"/>
      <c r="N60" s="262"/>
      <c r="O60" s="240"/>
      <c r="P60" s="240"/>
      <c r="Q60" s="243" t="s">
        <v>1074</v>
      </c>
      <c r="R60" s="240" t="s">
        <v>1200</v>
      </c>
      <c r="S60" s="252" t="s">
        <v>1222</v>
      </c>
      <c r="T60" s="249"/>
      <c r="U60" s="240"/>
      <c r="V60" s="249"/>
      <c r="W60" s="240"/>
      <c r="X60" s="250"/>
      <c r="Y60" s="220" t="s">
        <v>21</v>
      </c>
      <c r="Z60" s="254"/>
    </row>
    <row r="61" spans="2:26" ht="45">
      <c r="B61" s="239">
        <v>61</v>
      </c>
      <c r="C61" s="239" t="str">
        <f>"Q"&amp;ROUNDUP(MONTH(M61)/3,0)</f>
        <v>Q1</v>
      </c>
      <c r="D61" s="239" t="s">
        <v>12</v>
      </c>
      <c r="E61" s="240" t="s">
        <v>1103</v>
      </c>
      <c r="F61" s="249" t="s">
        <v>289</v>
      </c>
      <c r="G61" s="267" t="s">
        <v>1226</v>
      </c>
      <c r="H61" s="247" t="s">
        <v>1113</v>
      </c>
      <c r="I61" s="247" t="s">
        <v>1213</v>
      </c>
      <c r="J61" s="247" t="s">
        <v>1227</v>
      </c>
      <c r="K61" s="247">
        <v>4</v>
      </c>
      <c r="L61" s="268" t="s">
        <v>694</v>
      </c>
      <c r="M61" s="261"/>
      <c r="N61" s="262"/>
      <c r="O61" s="240"/>
      <c r="P61" s="240"/>
      <c r="Q61" s="243"/>
      <c r="R61" s="240"/>
      <c r="S61" s="252"/>
      <c r="T61" s="249"/>
      <c r="U61" s="240"/>
      <c r="V61" s="249"/>
      <c r="W61" s="240"/>
      <c r="X61" s="250"/>
      <c r="Y61" s="220" t="s">
        <v>21</v>
      </c>
      <c r="Z61" s="254"/>
    </row>
    <row r="62" spans="2:26" ht="45" hidden="1">
      <c r="B62" s="239">
        <v>58</v>
      </c>
      <c r="C62" s="239" t="s">
        <v>1114</v>
      </c>
      <c r="D62" s="239" t="s">
        <v>12</v>
      </c>
      <c r="E62" s="240" t="s">
        <v>129</v>
      </c>
      <c r="F62" s="249" t="s">
        <v>14</v>
      </c>
      <c r="G62" s="267" t="s">
        <v>1228</v>
      </c>
      <c r="H62" s="247" t="s">
        <v>328</v>
      </c>
      <c r="I62" s="247" t="s">
        <v>1213</v>
      </c>
      <c r="J62" s="247" t="s">
        <v>1229</v>
      </c>
      <c r="K62" s="247">
        <v>2</v>
      </c>
      <c r="L62" s="268" t="s">
        <v>441</v>
      </c>
      <c r="M62" s="261" t="s">
        <v>1230</v>
      </c>
      <c r="N62" s="262" t="s">
        <v>1231</v>
      </c>
      <c r="O62" s="240"/>
      <c r="P62" s="240"/>
      <c r="Q62" s="243"/>
      <c r="R62" s="240" t="s">
        <v>1232</v>
      </c>
      <c r="S62" s="252" t="s">
        <v>1201</v>
      </c>
      <c r="T62" s="249"/>
      <c r="U62" s="240"/>
      <c r="V62" s="249"/>
      <c r="W62" s="240"/>
      <c r="X62" s="250"/>
      <c r="Y62" s="220" t="s">
        <v>21</v>
      </c>
      <c r="Z62" s="254"/>
    </row>
    <row r="63" spans="2:26" ht="45" hidden="1">
      <c r="B63" s="239">
        <v>59</v>
      </c>
      <c r="C63" s="239" t="s">
        <v>1119</v>
      </c>
      <c r="D63" s="239" t="s">
        <v>12</v>
      </c>
      <c r="E63" s="240" t="s">
        <v>129</v>
      </c>
      <c r="F63" s="249" t="s">
        <v>14</v>
      </c>
      <c r="G63" s="267" t="s">
        <v>1233</v>
      </c>
      <c r="H63" s="247" t="s">
        <v>1113</v>
      </c>
      <c r="I63" s="247" t="s">
        <v>1213</v>
      </c>
      <c r="J63" s="247" t="s">
        <v>1234</v>
      </c>
      <c r="K63" s="247">
        <v>2</v>
      </c>
      <c r="L63" s="268" t="s">
        <v>83</v>
      </c>
      <c r="M63" s="261"/>
      <c r="N63" s="262"/>
      <c r="O63" s="240"/>
      <c r="P63" s="240"/>
      <c r="Q63" s="243"/>
      <c r="R63" s="240" t="s">
        <v>1232</v>
      </c>
      <c r="S63" s="252" t="s">
        <v>1201</v>
      </c>
      <c r="T63" s="249"/>
      <c r="U63" s="240"/>
      <c r="V63" s="249"/>
      <c r="W63" s="240"/>
      <c r="X63" s="250"/>
      <c r="Y63" s="220" t="s">
        <v>21</v>
      </c>
      <c r="Z63" s="254"/>
    </row>
    <row r="64" spans="2:26" ht="30" hidden="1">
      <c r="B64" s="239">
        <v>60</v>
      </c>
      <c r="C64" s="239" t="s">
        <v>1119</v>
      </c>
      <c r="D64" s="239" t="s">
        <v>12</v>
      </c>
      <c r="E64" s="240" t="s">
        <v>13</v>
      </c>
      <c r="F64" s="249" t="s">
        <v>14</v>
      </c>
      <c r="G64" s="267" t="s">
        <v>1235</v>
      </c>
      <c r="H64" s="247" t="s">
        <v>1236</v>
      </c>
      <c r="I64" s="247" t="s">
        <v>1213</v>
      </c>
      <c r="J64" s="247"/>
      <c r="K64" s="247">
        <v>1</v>
      </c>
      <c r="L64" s="268" t="s">
        <v>83</v>
      </c>
      <c r="M64" s="261"/>
      <c r="N64" s="262"/>
      <c r="O64" s="240"/>
      <c r="P64" s="240"/>
      <c r="Q64" s="243"/>
      <c r="R64" s="240" t="s">
        <v>1200</v>
      </c>
      <c r="S64" s="252" t="s">
        <v>1222</v>
      </c>
      <c r="T64" s="249"/>
      <c r="U64" s="240"/>
      <c r="V64" s="249"/>
      <c r="W64" s="240"/>
      <c r="X64" s="250"/>
      <c r="Y64" s="220" t="s">
        <v>21</v>
      </c>
      <c r="Z64" s="254"/>
    </row>
    <row r="65" spans="2:26" ht="30" hidden="1">
      <c r="B65" s="239">
        <v>61</v>
      </c>
      <c r="C65" s="239" t="s">
        <v>1119</v>
      </c>
      <c r="D65" s="239" t="s">
        <v>12</v>
      </c>
      <c r="E65" s="240" t="s">
        <v>13</v>
      </c>
      <c r="F65" s="249" t="s">
        <v>14</v>
      </c>
      <c r="G65" s="267" t="s">
        <v>1237</v>
      </c>
      <c r="H65" s="247" t="s">
        <v>1238</v>
      </c>
      <c r="I65" s="247" t="s">
        <v>1213</v>
      </c>
      <c r="J65" s="247"/>
      <c r="K65" s="247">
        <v>1</v>
      </c>
      <c r="L65" s="268" t="s">
        <v>83</v>
      </c>
      <c r="M65" s="261"/>
      <c r="N65" s="262"/>
      <c r="O65" s="240"/>
      <c r="P65" s="240"/>
      <c r="Q65" s="243"/>
      <c r="R65" s="240"/>
      <c r="S65" s="252"/>
      <c r="T65" s="249"/>
      <c r="U65" s="240"/>
      <c r="V65" s="249"/>
      <c r="W65" s="240"/>
      <c r="X65" s="250"/>
      <c r="Y65" s="220" t="s">
        <v>21</v>
      </c>
      <c r="Z65" s="254"/>
    </row>
    <row r="66" spans="2:26" ht="15" hidden="1">
      <c r="B66" s="239"/>
      <c r="C66" s="239"/>
      <c r="D66" s="239"/>
      <c r="E66" s="240"/>
      <c r="F66" s="249"/>
      <c r="G66" s="267"/>
      <c r="H66" s="247"/>
      <c r="I66" s="247"/>
      <c r="J66" s="247"/>
      <c r="K66" s="247"/>
      <c r="L66" s="268"/>
      <c r="M66" s="261"/>
      <c r="N66" s="262"/>
      <c r="O66" s="240"/>
      <c r="P66" s="240"/>
      <c r="Q66" s="243"/>
      <c r="R66" s="240"/>
      <c r="S66" s="252"/>
      <c r="T66" s="249"/>
      <c r="U66" s="240"/>
      <c r="V66" s="249"/>
      <c r="W66" s="240"/>
      <c r="X66" s="250"/>
      <c r="Y66" s="220"/>
      <c r="Z66" s="254"/>
    </row>
    <row r="67" spans="2:26" ht="45" hidden="1">
      <c r="B67" s="239"/>
      <c r="C67" s="239"/>
      <c r="D67" s="239" t="s">
        <v>12</v>
      </c>
      <c r="E67" s="240" t="s">
        <v>129</v>
      </c>
      <c r="F67" s="249" t="s">
        <v>14</v>
      </c>
      <c r="G67" s="267" t="s">
        <v>1546</v>
      </c>
      <c r="H67" s="247" t="s">
        <v>147</v>
      </c>
      <c r="I67" s="247"/>
      <c r="J67" s="247"/>
      <c r="K67" s="247"/>
      <c r="L67" s="268" t="s">
        <v>437</v>
      </c>
      <c r="M67" s="261">
        <v>45066</v>
      </c>
      <c r="N67" s="262">
        <v>45067</v>
      </c>
      <c r="O67" s="240"/>
      <c r="P67" s="240" t="s">
        <v>692</v>
      </c>
      <c r="Q67" s="243"/>
      <c r="R67" s="240"/>
      <c r="S67" s="252"/>
      <c r="T67" s="249"/>
      <c r="U67" s="240"/>
      <c r="V67" s="249"/>
      <c r="W67" s="240"/>
      <c r="X67" s="250"/>
      <c r="Y67" s="220"/>
      <c r="Z67" s="254"/>
    </row>
    <row r="68" spans="2:26" ht="45" hidden="1">
      <c r="B68" s="239"/>
      <c r="C68" s="239"/>
      <c r="D68" s="239" t="s">
        <v>12</v>
      </c>
      <c r="E68" s="240" t="s">
        <v>129</v>
      </c>
      <c r="F68" s="249" t="s">
        <v>14</v>
      </c>
      <c r="G68" s="267" t="s">
        <v>1547</v>
      </c>
      <c r="H68" s="247" t="s">
        <v>147</v>
      </c>
      <c r="I68" s="247"/>
      <c r="J68" s="247"/>
      <c r="K68" s="247"/>
      <c r="L68" s="268" t="s">
        <v>437</v>
      </c>
      <c r="M68" s="261" t="s">
        <v>692</v>
      </c>
      <c r="N68" s="262" t="s">
        <v>692</v>
      </c>
      <c r="O68" s="240"/>
      <c r="P68" s="240" t="s">
        <v>718</v>
      </c>
      <c r="Q68" s="243"/>
      <c r="R68" s="240"/>
      <c r="S68" s="252"/>
      <c r="T68" s="249"/>
      <c r="U68" s="240"/>
      <c r="V68" s="249"/>
      <c r="W68" s="240"/>
      <c r="X68" s="250"/>
      <c r="Y68" s="220"/>
      <c r="Z68" s="254"/>
    </row>
    <row r="69" spans="2:26" ht="45" hidden="1">
      <c r="B69" s="239"/>
      <c r="C69" s="239"/>
      <c r="D69" s="239" t="s">
        <v>12</v>
      </c>
      <c r="E69" s="240" t="s">
        <v>129</v>
      </c>
      <c r="F69" s="249" t="s">
        <v>14</v>
      </c>
      <c r="G69" s="267" t="s">
        <v>1548</v>
      </c>
      <c r="H69" s="247" t="s">
        <v>147</v>
      </c>
      <c r="I69" s="247"/>
      <c r="J69" s="247"/>
      <c r="K69" s="247"/>
      <c r="L69" s="268" t="s">
        <v>437</v>
      </c>
      <c r="M69" s="261" t="s">
        <v>396</v>
      </c>
      <c r="N69" s="262" t="s">
        <v>396</v>
      </c>
      <c r="O69" s="240"/>
      <c r="P69" s="240" t="s">
        <v>692</v>
      </c>
      <c r="Q69" s="243"/>
      <c r="R69" s="240"/>
      <c r="S69" s="252"/>
      <c r="T69" s="249"/>
      <c r="U69" s="240"/>
      <c r="V69" s="249"/>
      <c r="W69" s="240"/>
      <c r="X69" s="250"/>
      <c r="Y69" s="220"/>
      <c r="Z69" s="254"/>
    </row>
    <row r="70" spans="2:26" ht="45" hidden="1">
      <c r="B70" s="239"/>
      <c r="C70" s="239"/>
      <c r="D70" s="239" t="s">
        <v>12</v>
      </c>
      <c r="E70" s="240" t="s">
        <v>129</v>
      </c>
      <c r="F70" s="249" t="s">
        <v>14</v>
      </c>
      <c r="G70" s="267" t="s">
        <v>1549</v>
      </c>
      <c r="H70" s="247" t="s">
        <v>147</v>
      </c>
      <c r="I70" s="247"/>
      <c r="J70" s="247"/>
      <c r="K70" s="247"/>
      <c r="L70" s="268" t="s">
        <v>437</v>
      </c>
      <c r="M70" s="261">
        <v>45033</v>
      </c>
      <c r="N70" s="262">
        <v>45034</v>
      </c>
      <c r="O70" s="240"/>
      <c r="P70" s="240" t="s">
        <v>718</v>
      </c>
      <c r="Q70" s="243"/>
      <c r="R70" s="240"/>
      <c r="S70" s="252"/>
      <c r="T70" s="249"/>
      <c r="U70" s="240"/>
      <c r="V70" s="249"/>
      <c r="W70" s="240"/>
      <c r="X70" s="250"/>
      <c r="Y70" s="220"/>
      <c r="Z70" s="254"/>
    </row>
    <row r="71" spans="2:26" ht="45" hidden="1">
      <c r="B71" s="239"/>
      <c r="C71" s="239"/>
      <c r="D71" s="239" t="s">
        <v>12</v>
      </c>
      <c r="E71" s="240" t="s">
        <v>129</v>
      </c>
      <c r="F71" s="249" t="s">
        <v>14</v>
      </c>
      <c r="G71" s="267" t="s">
        <v>460</v>
      </c>
      <c r="H71" s="247" t="s">
        <v>147</v>
      </c>
      <c r="I71" s="247"/>
      <c r="J71" s="247"/>
      <c r="K71" s="247"/>
      <c r="L71" s="268" t="s">
        <v>437</v>
      </c>
      <c r="M71" s="261">
        <v>45068</v>
      </c>
      <c r="N71" s="262">
        <v>45069</v>
      </c>
      <c r="O71" s="240"/>
      <c r="P71" s="240" t="s">
        <v>718</v>
      </c>
      <c r="Q71" s="243"/>
      <c r="R71" s="240"/>
      <c r="S71" s="252"/>
      <c r="T71" s="249"/>
      <c r="U71" s="240"/>
      <c r="V71" s="249"/>
      <c r="W71" s="240"/>
      <c r="X71" s="250"/>
      <c r="Y71" s="220"/>
      <c r="Z71" s="254"/>
    </row>
    <row r="72" spans="2:26" ht="45" hidden="1">
      <c r="B72" s="239"/>
      <c r="C72" s="239"/>
      <c r="D72" s="239" t="s">
        <v>12</v>
      </c>
      <c r="E72" s="240" t="s">
        <v>129</v>
      </c>
      <c r="F72" s="249" t="s">
        <v>14</v>
      </c>
      <c r="G72" s="267" t="s">
        <v>1550</v>
      </c>
      <c r="H72" s="247" t="s">
        <v>147</v>
      </c>
      <c r="I72" s="247"/>
      <c r="J72" s="247"/>
      <c r="K72" s="247"/>
      <c r="L72" s="268" t="s">
        <v>437</v>
      </c>
      <c r="M72" s="261" t="s">
        <v>692</v>
      </c>
      <c r="N72" s="262" t="s">
        <v>692</v>
      </c>
      <c r="O72" s="240"/>
      <c r="P72" s="240" t="s">
        <v>692</v>
      </c>
      <c r="Q72" s="243"/>
      <c r="R72" s="240"/>
      <c r="S72" s="252"/>
      <c r="T72" s="249"/>
      <c r="U72" s="240"/>
      <c r="V72" s="249"/>
      <c r="W72" s="240"/>
      <c r="X72" s="250"/>
      <c r="Y72" s="220"/>
      <c r="Z72" s="254"/>
    </row>
    <row r="73" spans="2:26" ht="45" hidden="1">
      <c r="B73" s="239"/>
      <c r="C73" s="239"/>
      <c r="D73" s="239" t="s">
        <v>12</v>
      </c>
      <c r="E73" s="240" t="s">
        <v>129</v>
      </c>
      <c r="F73" s="249" t="s">
        <v>14</v>
      </c>
      <c r="G73" s="267" t="s">
        <v>1551</v>
      </c>
      <c r="H73" s="247" t="s">
        <v>147</v>
      </c>
      <c r="I73" s="247"/>
      <c r="J73" s="247"/>
      <c r="K73" s="247"/>
      <c r="L73" s="268" t="s">
        <v>437</v>
      </c>
      <c r="M73" s="261" t="s">
        <v>692</v>
      </c>
      <c r="N73" s="262" t="s">
        <v>692</v>
      </c>
      <c r="O73" s="240"/>
      <c r="P73" s="240" t="s">
        <v>718</v>
      </c>
      <c r="Q73" s="243"/>
      <c r="R73" s="240"/>
      <c r="S73" s="252"/>
      <c r="T73" s="249"/>
      <c r="U73" s="240"/>
      <c r="V73" s="249"/>
      <c r="W73" s="240"/>
      <c r="X73" s="250"/>
      <c r="Y73" s="220"/>
      <c r="Z73" s="254"/>
    </row>
    <row r="74" spans="2:26" ht="45" hidden="1">
      <c r="B74" s="239"/>
      <c r="C74" s="239"/>
      <c r="D74" s="239" t="s">
        <v>12</v>
      </c>
      <c r="E74" s="240" t="s">
        <v>129</v>
      </c>
      <c r="F74" s="249" t="s">
        <v>14</v>
      </c>
      <c r="G74" s="267" t="s">
        <v>1552</v>
      </c>
      <c r="H74" s="247" t="s">
        <v>147</v>
      </c>
      <c r="I74" s="247"/>
      <c r="J74" s="247"/>
      <c r="K74" s="247"/>
      <c r="L74" s="268" t="s">
        <v>437</v>
      </c>
      <c r="M74" s="261">
        <v>45250</v>
      </c>
      <c r="N74" s="262">
        <v>45275</v>
      </c>
      <c r="O74" s="240"/>
      <c r="P74" s="240" t="s">
        <v>1553</v>
      </c>
      <c r="Q74" s="243"/>
      <c r="R74" s="240"/>
      <c r="S74" s="252"/>
      <c r="T74" s="249"/>
      <c r="U74" s="240"/>
      <c r="V74" s="249"/>
      <c r="W74" s="240"/>
      <c r="X74" s="250"/>
      <c r="Y74" s="220"/>
      <c r="Z74" s="254"/>
    </row>
    <row r="75" spans="2:26" ht="45">
      <c r="B75" s="239">
        <v>62</v>
      </c>
      <c r="C75" s="239" t="s">
        <v>1114</v>
      </c>
      <c r="D75" s="239" t="s">
        <v>12</v>
      </c>
      <c r="E75" s="240" t="s">
        <v>1103</v>
      </c>
      <c r="F75" s="249" t="s">
        <v>289</v>
      </c>
      <c r="G75" s="241" t="s">
        <v>1239</v>
      </c>
      <c r="H75" s="240" t="s">
        <v>1238</v>
      </c>
      <c r="I75" s="240" t="s">
        <v>1240</v>
      </c>
      <c r="J75" s="240"/>
      <c r="K75" s="240">
        <v>3</v>
      </c>
      <c r="L75" s="240" t="s">
        <v>1240</v>
      </c>
      <c r="M75" s="261" t="s">
        <v>692</v>
      </c>
      <c r="N75" s="261" t="s">
        <v>692</v>
      </c>
      <c r="O75" s="261" t="s">
        <v>692</v>
      </c>
      <c r="P75" s="240" t="s">
        <v>1205</v>
      </c>
      <c r="Q75" s="240" t="s">
        <v>54</v>
      </c>
      <c r="R75" s="240"/>
      <c r="S75" s="252"/>
      <c r="T75" s="249"/>
      <c r="U75" s="240"/>
      <c r="V75" s="249"/>
      <c r="W75" s="240"/>
      <c r="X75" s="250"/>
      <c r="Y75" s="220" t="s">
        <v>21</v>
      </c>
      <c r="Z75" s="259"/>
    </row>
    <row r="76" spans="2:26" ht="45">
      <c r="B76" s="239">
        <v>63</v>
      </c>
      <c r="C76" s="239" t="e">
        <f>"Q"&amp;ROUNDUP(MONTH(M76)/3,0)</f>
        <v>#VALUE!</v>
      </c>
      <c r="D76" s="239" t="s">
        <v>12</v>
      </c>
      <c r="E76" s="240" t="s">
        <v>13</v>
      </c>
      <c r="F76" s="249" t="s">
        <v>289</v>
      </c>
      <c r="G76" s="241" t="s">
        <v>1241</v>
      </c>
      <c r="H76" s="240" t="s">
        <v>328</v>
      </c>
      <c r="I76" s="240" t="s">
        <v>288</v>
      </c>
      <c r="J76" s="240"/>
      <c r="K76" s="240"/>
      <c r="L76" s="260"/>
      <c r="M76" s="261" t="s">
        <v>692</v>
      </c>
      <c r="N76" s="261" t="s">
        <v>692</v>
      </c>
      <c r="O76" s="261" t="s">
        <v>692</v>
      </c>
      <c r="P76" s="240" t="s">
        <v>1205</v>
      </c>
      <c r="Q76" s="240" t="s">
        <v>692</v>
      </c>
      <c r="R76" s="240" t="s">
        <v>1242</v>
      </c>
      <c r="S76" s="240" t="s">
        <v>1243</v>
      </c>
      <c r="T76" s="249" t="s">
        <v>1084</v>
      </c>
      <c r="U76" s="240"/>
      <c r="V76" s="249"/>
      <c r="W76" s="240"/>
      <c r="X76" s="250"/>
      <c r="Y76" s="220" t="s">
        <v>21</v>
      </c>
      <c r="Z76" s="254"/>
    </row>
    <row r="77" spans="2:26" ht="96.75" customHeight="1">
      <c r="B77" s="239">
        <v>64</v>
      </c>
      <c r="C77" s="239" t="e">
        <f>"Q"&amp;ROUNDUP(MONTH(M77)/3,0)</f>
        <v>#VALUE!</v>
      </c>
      <c r="D77" s="239" t="s">
        <v>12</v>
      </c>
      <c r="E77" s="240" t="s">
        <v>13</v>
      </c>
      <c r="F77" s="249" t="s">
        <v>289</v>
      </c>
      <c r="G77" s="241" t="s">
        <v>1244</v>
      </c>
      <c r="H77" s="240" t="s">
        <v>1245</v>
      </c>
      <c r="I77" s="240" t="s">
        <v>288</v>
      </c>
      <c r="J77" s="240"/>
      <c r="K77" s="240"/>
      <c r="L77" s="260" t="s">
        <v>1246</v>
      </c>
      <c r="M77" s="261" t="s">
        <v>692</v>
      </c>
      <c r="N77" s="261" t="s">
        <v>692</v>
      </c>
      <c r="O77" s="261" t="s">
        <v>692</v>
      </c>
      <c r="P77" s="240" t="s">
        <v>1205</v>
      </c>
      <c r="Q77" s="240" t="s">
        <v>54</v>
      </c>
      <c r="R77" s="240" t="s">
        <v>1242</v>
      </c>
      <c r="S77" s="240" t="s">
        <v>1243</v>
      </c>
      <c r="T77" s="249" t="s">
        <v>1247</v>
      </c>
      <c r="U77" s="240"/>
      <c r="V77" s="249"/>
      <c r="W77" s="240"/>
      <c r="X77" s="250"/>
      <c r="Y77" s="220" t="s">
        <v>21</v>
      </c>
      <c r="Z77" s="254"/>
    </row>
    <row r="78" spans="2:26" ht="45">
      <c r="B78" s="239">
        <v>65</v>
      </c>
      <c r="C78" s="239" t="e">
        <f>"Q"&amp;ROUNDUP(MONTH(M78)/3,0)</f>
        <v>#VALUE!</v>
      </c>
      <c r="D78" s="239" t="s">
        <v>12</v>
      </c>
      <c r="E78" s="240" t="s">
        <v>13</v>
      </c>
      <c r="F78" s="249" t="s">
        <v>289</v>
      </c>
      <c r="G78" s="241" t="s">
        <v>1248</v>
      </c>
      <c r="H78" s="240" t="s">
        <v>328</v>
      </c>
      <c r="I78" s="240" t="s">
        <v>288</v>
      </c>
      <c r="J78" s="240"/>
      <c r="K78" s="240"/>
      <c r="L78" s="260"/>
      <c r="M78" s="261" t="s">
        <v>692</v>
      </c>
      <c r="N78" s="261" t="s">
        <v>692</v>
      </c>
      <c r="O78" s="261" t="s">
        <v>692</v>
      </c>
      <c r="P78" s="240" t="s">
        <v>1205</v>
      </c>
      <c r="Q78" s="240"/>
      <c r="R78" s="240" t="s">
        <v>1242</v>
      </c>
      <c r="S78" s="240" t="s">
        <v>1243</v>
      </c>
      <c r="T78" s="249"/>
      <c r="U78" s="240"/>
      <c r="V78" s="249"/>
      <c r="W78" s="240"/>
      <c r="X78" s="250"/>
      <c r="Y78" s="220" t="s">
        <v>21</v>
      </c>
      <c r="Z78" s="254"/>
    </row>
    <row r="79" spans="2:26" ht="62.25" customHeight="1">
      <c r="B79" s="239">
        <v>67</v>
      </c>
      <c r="C79" s="239" t="str">
        <f>"Q"&amp;ROUNDUP(MONTH(M79)/3,0)</f>
        <v>Q1</v>
      </c>
      <c r="D79" s="239" t="s">
        <v>12</v>
      </c>
      <c r="E79" s="240" t="s">
        <v>13</v>
      </c>
      <c r="F79" s="249" t="s">
        <v>276</v>
      </c>
      <c r="G79" s="249" t="s">
        <v>286</v>
      </c>
      <c r="H79" s="240"/>
      <c r="I79" s="240" t="s">
        <v>288</v>
      </c>
      <c r="J79" s="240"/>
      <c r="K79" s="240"/>
      <c r="L79" s="260"/>
      <c r="M79" s="261"/>
      <c r="N79" s="262"/>
      <c r="O79" s="240"/>
      <c r="P79" s="240"/>
      <c r="Q79" s="240"/>
      <c r="R79" s="240"/>
      <c r="S79" s="252"/>
      <c r="T79" s="249"/>
      <c r="U79" s="240"/>
      <c r="V79" s="249"/>
      <c r="W79" s="240"/>
      <c r="X79" s="250"/>
      <c r="Y79" s="220" t="s">
        <v>21</v>
      </c>
      <c r="Z79" s="254"/>
    </row>
    <row r="80" spans="2:26" ht="60">
      <c r="B80" s="239">
        <v>68</v>
      </c>
      <c r="C80" s="239" t="str">
        <f>"Q"&amp;ROUNDUP(MONTH(M80)/3,0)</f>
        <v>Q1</v>
      </c>
      <c r="D80" s="239" t="s">
        <v>12</v>
      </c>
      <c r="E80" s="240" t="s">
        <v>1103</v>
      </c>
      <c r="F80" s="249" t="s">
        <v>276</v>
      </c>
      <c r="G80" s="241" t="s">
        <v>1249</v>
      </c>
      <c r="H80" s="240"/>
      <c r="I80" s="240" t="s">
        <v>1250</v>
      </c>
      <c r="J80" s="240"/>
      <c r="K80" s="240"/>
      <c r="L80" s="260"/>
      <c r="M80" s="261"/>
      <c r="N80" s="262"/>
      <c r="O80" s="240"/>
      <c r="P80" s="240" t="s">
        <v>1251</v>
      </c>
      <c r="Q80" s="240" t="s">
        <v>1252</v>
      </c>
      <c r="R80" s="240"/>
      <c r="S80" s="252"/>
      <c r="T80" s="249"/>
      <c r="U80" s="240"/>
      <c r="V80" s="249"/>
      <c r="W80" s="240"/>
      <c r="X80" s="250"/>
      <c r="Y80" s="220" t="s">
        <v>21</v>
      </c>
      <c r="Z80" s="254"/>
    </row>
    <row r="81" spans="1:26" ht="60">
      <c r="B81" s="239"/>
      <c r="C81" s="239"/>
      <c r="D81" s="239" t="s">
        <v>12</v>
      </c>
      <c r="E81" s="240" t="s">
        <v>13</v>
      </c>
      <c r="F81" s="249" t="s">
        <v>276</v>
      </c>
      <c r="G81" s="241" t="s">
        <v>1253</v>
      </c>
      <c r="H81" s="240"/>
      <c r="I81" s="240" t="s">
        <v>288</v>
      </c>
      <c r="J81" s="240"/>
      <c r="K81" s="240"/>
      <c r="L81" s="260"/>
      <c r="M81" s="261">
        <v>45272</v>
      </c>
      <c r="N81" s="261" t="s">
        <v>1254</v>
      </c>
      <c r="O81" s="240">
        <v>4</v>
      </c>
      <c r="P81" s="240" t="s">
        <v>864</v>
      </c>
      <c r="Q81" s="240" t="s">
        <v>1252</v>
      </c>
      <c r="R81" s="240"/>
      <c r="S81" s="252"/>
      <c r="T81" s="249" t="s">
        <v>1084</v>
      </c>
      <c r="U81" s="240"/>
      <c r="V81" s="249"/>
      <c r="W81" s="240"/>
      <c r="X81" s="250"/>
      <c r="Y81" s="220" t="s">
        <v>21</v>
      </c>
      <c r="Z81" s="254"/>
    </row>
    <row r="82" spans="1:26" ht="60">
      <c r="B82" s="239">
        <v>69</v>
      </c>
      <c r="C82" s="239"/>
      <c r="D82" s="239" t="s">
        <v>12</v>
      </c>
      <c r="E82" s="240" t="s">
        <v>13</v>
      </c>
      <c r="F82" s="249" t="s">
        <v>276</v>
      </c>
      <c r="G82" s="241" t="s">
        <v>1253</v>
      </c>
      <c r="H82" s="240"/>
      <c r="I82" s="240" t="s">
        <v>288</v>
      </c>
      <c r="J82" s="240"/>
      <c r="K82" s="240"/>
      <c r="L82" s="260"/>
      <c r="M82" s="261" t="s">
        <v>1255</v>
      </c>
      <c r="N82" s="261" t="s">
        <v>1256</v>
      </c>
      <c r="O82" s="240">
        <v>4</v>
      </c>
      <c r="P82" s="240" t="s">
        <v>864</v>
      </c>
      <c r="Q82" s="240" t="s">
        <v>1252</v>
      </c>
      <c r="R82" s="240"/>
      <c r="S82" s="240"/>
      <c r="T82" s="249" t="s">
        <v>1084</v>
      </c>
      <c r="U82" s="240"/>
      <c r="V82" s="249"/>
      <c r="W82" s="240"/>
      <c r="X82" s="250"/>
      <c r="Y82" s="220" t="s">
        <v>21</v>
      </c>
      <c r="Z82" s="254"/>
    </row>
    <row r="83" spans="1:26" ht="30">
      <c r="B83" s="239">
        <v>70</v>
      </c>
      <c r="C83" s="239"/>
      <c r="D83" s="239" t="s">
        <v>12</v>
      </c>
      <c r="E83" s="247" t="s">
        <v>13</v>
      </c>
      <c r="F83" s="263" t="s">
        <v>676</v>
      </c>
      <c r="G83" s="267" t="s">
        <v>1257</v>
      </c>
      <c r="H83" s="247" t="s">
        <v>328</v>
      </c>
      <c r="I83" s="247" t="s">
        <v>288</v>
      </c>
      <c r="J83" s="247" t="s">
        <v>1258</v>
      </c>
      <c r="K83" s="247">
        <v>6</v>
      </c>
      <c r="L83" s="247" t="s">
        <v>1259</v>
      </c>
      <c r="M83" s="261" t="s">
        <v>1260</v>
      </c>
      <c r="N83" s="261" t="s">
        <v>1261</v>
      </c>
      <c r="O83" s="240">
        <v>6</v>
      </c>
      <c r="P83" s="240" t="s">
        <v>1216</v>
      </c>
      <c r="Q83" s="240" t="s">
        <v>1252</v>
      </c>
      <c r="R83" s="240" t="s">
        <v>1242</v>
      </c>
      <c r="S83" s="240" t="s">
        <v>1243</v>
      </c>
      <c r="T83" s="249"/>
      <c r="U83" s="240"/>
      <c r="V83" s="249"/>
      <c r="W83" s="240"/>
      <c r="X83" s="250"/>
      <c r="Y83" s="220" t="s">
        <v>21</v>
      </c>
      <c r="Z83" s="254"/>
    </row>
    <row r="84" spans="1:26" ht="30" hidden="1">
      <c r="B84" s="239">
        <v>71</v>
      </c>
      <c r="C84" s="239"/>
      <c r="D84" s="239" t="s">
        <v>12</v>
      </c>
      <c r="E84" s="247" t="s">
        <v>13</v>
      </c>
      <c r="F84" s="263" t="s">
        <v>35</v>
      </c>
      <c r="G84" s="267" t="s">
        <v>1262</v>
      </c>
      <c r="H84" s="247" t="s">
        <v>45</v>
      </c>
      <c r="I84" s="247" t="s">
        <v>288</v>
      </c>
      <c r="J84" s="247" t="s">
        <v>1258</v>
      </c>
      <c r="K84" s="247">
        <v>6</v>
      </c>
      <c r="L84" s="247" t="s">
        <v>1259</v>
      </c>
      <c r="M84" s="261" t="s">
        <v>692</v>
      </c>
      <c r="N84" s="261" t="s">
        <v>692</v>
      </c>
      <c r="O84" s="240">
        <v>2</v>
      </c>
      <c r="P84" s="240" t="s">
        <v>1205</v>
      </c>
      <c r="Q84" s="240" t="s">
        <v>54</v>
      </c>
      <c r="R84" s="240" t="s">
        <v>1242</v>
      </c>
      <c r="S84" s="240" t="s">
        <v>1243</v>
      </c>
      <c r="T84" s="249" t="s">
        <v>1084</v>
      </c>
      <c r="U84" s="240"/>
      <c r="V84" s="249"/>
      <c r="W84" s="240"/>
      <c r="X84" s="250"/>
      <c r="Y84" s="220" t="s">
        <v>21</v>
      </c>
      <c r="Z84" s="254"/>
    </row>
    <row r="85" spans="1:26" ht="30" hidden="1">
      <c r="B85" s="239">
        <v>72</v>
      </c>
      <c r="C85" s="239"/>
      <c r="D85" s="239" t="s">
        <v>12</v>
      </c>
      <c r="E85" s="247" t="s">
        <v>13</v>
      </c>
      <c r="F85" s="263" t="s">
        <v>35</v>
      </c>
      <c r="G85" s="267" t="s">
        <v>1262</v>
      </c>
      <c r="H85" s="247" t="s">
        <v>1263</v>
      </c>
      <c r="I85" s="247" t="s">
        <v>288</v>
      </c>
      <c r="J85" s="247" t="s">
        <v>1258</v>
      </c>
      <c r="K85" s="247">
        <v>6</v>
      </c>
      <c r="L85" s="247" t="s">
        <v>1259</v>
      </c>
      <c r="M85" s="261" t="s">
        <v>692</v>
      </c>
      <c r="N85" s="261" t="s">
        <v>692</v>
      </c>
      <c r="O85" s="240">
        <v>2</v>
      </c>
      <c r="P85" s="240" t="s">
        <v>1205</v>
      </c>
      <c r="Q85" s="240" t="s">
        <v>54</v>
      </c>
      <c r="R85" s="240" t="s">
        <v>1242</v>
      </c>
      <c r="S85" s="240" t="s">
        <v>1243</v>
      </c>
      <c r="T85" s="249" t="s">
        <v>1084</v>
      </c>
      <c r="U85" s="240"/>
      <c r="V85" s="249"/>
      <c r="W85" s="240"/>
      <c r="X85" s="250"/>
      <c r="Y85" s="220" t="s">
        <v>21</v>
      </c>
      <c r="Z85" s="254"/>
    </row>
    <row r="86" spans="1:26" ht="30" hidden="1">
      <c r="B86" s="239">
        <v>73</v>
      </c>
      <c r="C86" s="239"/>
      <c r="D86" s="239" t="s">
        <v>12</v>
      </c>
      <c r="E86" s="247" t="s">
        <v>13</v>
      </c>
      <c r="F86" s="263" t="s">
        <v>35</v>
      </c>
      <c r="G86" s="267" t="s">
        <v>1262</v>
      </c>
      <c r="H86" s="247" t="s">
        <v>181</v>
      </c>
      <c r="I86" s="247" t="s">
        <v>288</v>
      </c>
      <c r="J86" s="247" t="s">
        <v>1258</v>
      </c>
      <c r="K86" s="247">
        <v>6</v>
      </c>
      <c r="L86" s="247" t="s">
        <v>1259</v>
      </c>
      <c r="M86" s="261" t="s">
        <v>692</v>
      </c>
      <c r="N86" s="261" t="s">
        <v>692</v>
      </c>
      <c r="O86" s="240">
        <v>2</v>
      </c>
      <c r="P86" s="240" t="s">
        <v>1205</v>
      </c>
      <c r="Q86" s="240" t="s">
        <v>54</v>
      </c>
      <c r="R86" s="240" t="s">
        <v>1242</v>
      </c>
      <c r="S86" s="240" t="s">
        <v>1243</v>
      </c>
      <c r="T86" s="249" t="s">
        <v>1084</v>
      </c>
      <c r="U86" s="240"/>
      <c r="V86" s="249"/>
      <c r="W86" s="240"/>
      <c r="X86" s="250"/>
      <c r="Y86" s="220" t="s">
        <v>21</v>
      </c>
      <c r="Z86" s="254"/>
    </row>
    <row r="87" spans="1:26" ht="30" hidden="1">
      <c r="B87" s="239">
        <v>74</v>
      </c>
      <c r="C87" s="239"/>
      <c r="D87" s="239" t="s">
        <v>12</v>
      </c>
      <c r="E87" s="247" t="s">
        <v>13</v>
      </c>
      <c r="F87" s="263" t="s">
        <v>35</v>
      </c>
      <c r="G87" s="267" t="s">
        <v>1262</v>
      </c>
      <c r="H87" s="247" t="s">
        <v>36</v>
      </c>
      <c r="I87" s="247" t="s">
        <v>1264</v>
      </c>
      <c r="J87" s="247" t="s">
        <v>1258</v>
      </c>
      <c r="K87" s="247">
        <v>6</v>
      </c>
      <c r="L87" s="247" t="s">
        <v>1259</v>
      </c>
      <c r="M87" s="261" t="s">
        <v>692</v>
      </c>
      <c r="N87" s="261" t="s">
        <v>692</v>
      </c>
      <c r="O87" s="240">
        <v>2</v>
      </c>
      <c r="P87" s="240" t="s">
        <v>1205</v>
      </c>
      <c r="Q87" s="240" t="s">
        <v>54</v>
      </c>
      <c r="R87" s="240" t="s">
        <v>1242</v>
      </c>
      <c r="S87" s="240" t="s">
        <v>1243</v>
      </c>
      <c r="T87" s="249" t="s">
        <v>1084</v>
      </c>
      <c r="U87" s="240"/>
      <c r="V87" s="249"/>
      <c r="W87" s="240"/>
      <c r="X87" s="250"/>
      <c r="Y87" s="220" t="s">
        <v>21</v>
      </c>
      <c r="Z87" s="254"/>
    </row>
    <row r="88" spans="1:26" ht="60">
      <c r="B88" s="239">
        <v>75</v>
      </c>
      <c r="C88" s="239"/>
      <c r="D88" s="239" t="s">
        <v>12</v>
      </c>
      <c r="E88" s="240" t="s">
        <v>13</v>
      </c>
      <c r="F88" s="249" t="s">
        <v>276</v>
      </c>
      <c r="G88" s="241" t="s">
        <v>1265</v>
      </c>
      <c r="H88" s="240" t="s">
        <v>50</v>
      </c>
      <c r="I88" s="240" t="s">
        <v>288</v>
      </c>
      <c r="J88" s="240" t="s">
        <v>1266</v>
      </c>
      <c r="K88" s="240"/>
      <c r="L88" s="260"/>
      <c r="M88" s="261" t="s">
        <v>692</v>
      </c>
      <c r="N88" s="261" t="s">
        <v>692</v>
      </c>
      <c r="O88" s="240">
        <v>4</v>
      </c>
      <c r="P88" s="240" t="s">
        <v>692</v>
      </c>
      <c r="Q88" s="240" t="s">
        <v>1252</v>
      </c>
      <c r="R88" s="240" t="s">
        <v>1242</v>
      </c>
      <c r="S88" s="240" t="s">
        <v>1243</v>
      </c>
      <c r="T88" s="249" t="s">
        <v>1084</v>
      </c>
      <c r="U88" s="240"/>
      <c r="V88" s="249"/>
      <c r="W88" s="240"/>
      <c r="X88" s="250"/>
      <c r="Y88" s="220" t="s">
        <v>21</v>
      </c>
      <c r="Z88" s="254"/>
    </row>
    <row r="89" spans="1:26" ht="45">
      <c r="A89" s="275"/>
      <c r="B89" s="239">
        <v>76</v>
      </c>
      <c r="C89" s="239" t="str">
        <f t="shared" ref="C89:C128" si="1">"Q"&amp;ROUNDUP(MONTH(M89)/3,0)</f>
        <v>Q4</v>
      </c>
      <c r="D89" s="239" t="s">
        <v>12</v>
      </c>
      <c r="E89" s="247" t="s">
        <v>13</v>
      </c>
      <c r="F89" s="263" t="s">
        <v>289</v>
      </c>
      <c r="G89" s="267" t="s">
        <v>1267</v>
      </c>
      <c r="H89" s="247" t="s">
        <v>1268</v>
      </c>
      <c r="I89" s="240" t="s">
        <v>348</v>
      </c>
      <c r="J89" s="247" t="s">
        <v>1269</v>
      </c>
      <c r="K89" s="247">
        <v>2</v>
      </c>
      <c r="L89" s="260" t="s">
        <v>1270</v>
      </c>
      <c r="M89" s="276">
        <v>45251</v>
      </c>
      <c r="N89" s="277">
        <v>45252</v>
      </c>
      <c r="O89" s="247">
        <v>2</v>
      </c>
      <c r="P89" s="247" t="s">
        <v>718</v>
      </c>
      <c r="Q89" s="247" t="s">
        <v>1252</v>
      </c>
      <c r="R89" s="247"/>
      <c r="S89" s="248"/>
      <c r="T89" s="263"/>
      <c r="U89" s="247"/>
      <c r="V89" s="263"/>
      <c r="W89" s="247"/>
      <c r="X89" s="278"/>
      <c r="Y89" s="220" t="s">
        <v>21</v>
      </c>
      <c r="Z89" s="251"/>
    </row>
    <row r="90" spans="1:26" ht="45">
      <c r="B90" s="239">
        <v>77</v>
      </c>
      <c r="C90" s="239" t="str">
        <f t="shared" si="1"/>
        <v>Q1</v>
      </c>
      <c r="D90" s="239" t="s">
        <v>12</v>
      </c>
      <c r="E90" s="240" t="s">
        <v>168</v>
      </c>
      <c r="F90" s="249" t="s">
        <v>169</v>
      </c>
      <c r="G90" s="241" t="s">
        <v>1271</v>
      </c>
      <c r="H90" s="240" t="s">
        <v>50</v>
      </c>
      <c r="I90" s="240" t="s">
        <v>1272</v>
      </c>
      <c r="J90" s="240" t="s">
        <v>1273</v>
      </c>
      <c r="K90" s="240">
        <v>3</v>
      </c>
      <c r="L90" s="260" t="s">
        <v>203</v>
      </c>
      <c r="M90" s="261">
        <v>44927</v>
      </c>
      <c r="N90" s="262" t="s">
        <v>1017</v>
      </c>
      <c r="O90" s="240" t="s">
        <v>1274</v>
      </c>
      <c r="P90" s="240" t="s">
        <v>1205</v>
      </c>
      <c r="Q90" s="240" t="s">
        <v>54</v>
      </c>
      <c r="R90" s="240"/>
      <c r="S90" s="252"/>
      <c r="T90" s="249" t="s">
        <v>1084</v>
      </c>
      <c r="U90" s="240"/>
      <c r="V90" s="249" t="s">
        <v>1078</v>
      </c>
      <c r="W90" s="240"/>
      <c r="X90" s="250" t="s">
        <v>1275</v>
      </c>
      <c r="Y90" s="220" t="s">
        <v>21</v>
      </c>
      <c r="Z90" s="254"/>
    </row>
    <row r="91" spans="1:26" ht="30">
      <c r="B91" s="239">
        <v>78</v>
      </c>
      <c r="C91" s="239" t="s">
        <v>1114</v>
      </c>
      <c r="D91" s="239" t="s">
        <v>12</v>
      </c>
      <c r="E91" s="240" t="s">
        <v>168</v>
      </c>
      <c r="F91" s="249" t="s">
        <v>169</v>
      </c>
      <c r="G91" s="241" t="s">
        <v>1276</v>
      </c>
      <c r="H91" s="240" t="s">
        <v>1188</v>
      </c>
      <c r="I91" s="240" t="s">
        <v>1277</v>
      </c>
      <c r="J91" s="240"/>
      <c r="K91" s="240">
        <v>1</v>
      </c>
      <c r="L91" s="260" t="s">
        <v>203</v>
      </c>
      <c r="M91" s="261">
        <v>45079</v>
      </c>
      <c r="N91" s="262" t="s">
        <v>1278</v>
      </c>
      <c r="O91" s="240">
        <v>15</v>
      </c>
      <c r="P91" s="240" t="s">
        <v>1189</v>
      </c>
      <c r="Q91" s="240" t="s">
        <v>1074</v>
      </c>
      <c r="R91" s="240"/>
      <c r="S91" s="252"/>
      <c r="T91" s="249" t="s">
        <v>1279</v>
      </c>
      <c r="U91" s="240">
        <v>15</v>
      </c>
      <c r="V91" s="249" t="s">
        <v>1078</v>
      </c>
      <c r="W91" s="240"/>
      <c r="X91" s="250" t="s">
        <v>1079</v>
      </c>
      <c r="Y91" s="220" t="s">
        <v>21</v>
      </c>
      <c r="Z91" s="254"/>
    </row>
    <row r="92" spans="1:26" ht="45">
      <c r="A92" s="275"/>
      <c r="B92" s="239">
        <v>79</v>
      </c>
      <c r="C92" s="239" t="s">
        <v>1280</v>
      </c>
      <c r="D92" s="239" t="s">
        <v>12</v>
      </c>
      <c r="E92" s="240" t="s">
        <v>168</v>
      </c>
      <c r="F92" s="249" t="s">
        <v>169</v>
      </c>
      <c r="G92" s="241" t="s">
        <v>1281</v>
      </c>
      <c r="H92" s="240" t="s">
        <v>1177</v>
      </c>
      <c r="I92" s="240" t="s">
        <v>1282</v>
      </c>
      <c r="J92" s="240"/>
      <c r="K92" s="240">
        <v>1</v>
      </c>
      <c r="L92" s="260" t="s">
        <v>203</v>
      </c>
      <c r="M92" s="261" t="s">
        <v>1283</v>
      </c>
      <c r="N92" s="262" t="s">
        <v>1284</v>
      </c>
      <c r="O92" s="240">
        <v>5</v>
      </c>
      <c r="P92" s="240" t="s">
        <v>1285</v>
      </c>
      <c r="Q92" s="240" t="s">
        <v>1286</v>
      </c>
      <c r="R92" s="240"/>
      <c r="S92" s="252"/>
      <c r="T92" s="249" t="s">
        <v>1287</v>
      </c>
      <c r="U92" s="240" t="s">
        <v>1288</v>
      </c>
      <c r="V92" s="249" t="s">
        <v>1078</v>
      </c>
      <c r="W92" s="240"/>
      <c r="X92" s="250" t="s">
        <v>1079</v>
      </c>
      <c r="Y92" s="220" t="s">
        <v>21</v>
      </c>
      <c r="Z92" s="254"/>
    </row>
    <row r="93" spans="1:26" ht="45">
      <c r="A93" s="275"/>
      <c r="B93" s="239">
        <v>80</v>
      </c>
      <c r="C93" s="239" t="s">
        <v>1119</v>
      </c>
      <c r="D93" s="239" t="s">
        <v>12</v>
      </c>
      <c r="E93" s="240" t="s">
        <v>168</v>
      </c>
      <c r="F93" s="249" t="s">
        <v>169</v>
      </c>
      <c r="G93" s="241" t="s">
        <v>1289</v>
      </c>
      <c r="H93" s="240" t="s">
        <v>63</v>
      </c>
      <c r="I93" s="240" t="s">
        <v>1277</v>
      </c>
      <c r="J93" s="240"/>
      <c r="K93" s="240">
        <v>1</v>
      </c>
      <c r="L93" s="260" t="s">
        <v>203</v>
      </c>
      <c r="M93" s="261">
        <v>45143</v>
      </c>
      <c r="N93" s="262">
        <v>45265</v>
      </c>
      <c r="O93" s="240">
        <v>5</v>
      </c>
      <c r="P93" s="240" t="s">
        <v>1164</v>
      </c>
      <c r="Q93" s="240" t="s">
        <v>1290</v>
      </c>
      <c r="R93" s="240"/>
      <c r="S93" s="252"/>
      <c r="T93" s="249" t="s">
        <v>1287</v>
      </c>
      <c r="U93" s="240" t="s">
        <v>1288</v>
      </c>
      <c r="V93" s="249" t="s">
        <v>1078</v>
      </c>
      <c r="W93" s="240"/>
      <c r="X93" s="250" t="s">
        <v>1079</v>
      </c>
      <c r="Y93" s="220" t="s">
        <v>21</v>
      </c>
      <c r="Z93" s="254"/>
    </row>
    <row r="94" spans="1:26" ht="45">
      <c r="B94" s="239">
        <v>81</v>
      </c>
      <c r="C94" s="239" t="s">
        <v>1119</v>
      </c>
      <c r="D94" s="239" t="s">
        <v>12</v>
      </c>
      <c r="E94" s="240" t="s">
        <v>168</v>
      </c>
      <c r="F94" s="249" t="s">
        <v>169</v>
      </c>
      <c r="G94" s="241" t="s">
        <v>1289</v>
      </c>
      <c r="H94" s="240" t="s">
        <v>38</v>
      </c>
      <c r="I94" s="240" t="s">
        <v>1282</v>
      </c>
      <c r="J94" s="240"/>
      <c r="K94" s="240">
        <v>1</v>
      </c>
      <c r="L94" s="260" t="s">
        <v>203</v>
      </c>
      <c r="M94" s="252">
        <v>45266</v>
      </c>
      <c r="N94" s="240" t="s">
        <v>1291</v>
      </c>
      <c r="O94" s="240">
        <v>5</v>
      </c>
      <c r="P94" s="240" t="s">
        <v>1199</v>
      </c>
      <c r="Q94" s="240" t="s">
        <v>1292</v>
      </c>
      <c r="R94" s="240"/>
      <c r="S94" s="252"/>
      <c r="T94" s="249" t="s">
        <v>1287</v>
      </c>
      <c r="U94" s="240" t="s">
        <v>1288</v>
      </c>
      <c r="V94" s="249" t="s">
        <v>1078</v>
      </c>
      <c r="W94" s="240"/>
      <c r="X94" s="254" t="s">
        <v>1079</v>
      </c>
      <c r="Y94" s="220" t="s">
        <v>21</v>
      </c>
      <c r="Z94" s="251"/>
    </row>
    <row r="95" spans="1:26" ht="45">
      <c r="A95" s="275"/>
      <c r="B95" s="239">
        <v>82</v>
      </c>
      <c r="C95" s="239" t="s">
        <v>1147</v>
      </c>
      <c r="D95" s="239" t="s">
        <v>12</v>
      </c>
      <c r="E95" s="240" t="s">
        <v>168</v>
      </c>
      <c r="F95" s="249" t="s">
        <v>169</v>
      </c>
      <c r="G95" s="241" t="s">
        <v>1293</v>
      </c>
      <c r="H95" s="240" t="s">
        <v>53</v>
      </c>
      <c r="I95" s="240" t="s">
        <v>1277</v>
      </c>
      <c r="J95" s="240"/>
      <c r="K95" s="240">
        <v>1</v>
      </c>
      <c r="L95" s="260" t="s">
        <v>203</v>
      </c>
      <c r="M95" s="240" t="s">
        <v>1294</v>
      </c>
      <c r="N95" s="240" t="s">
        <v>1295</v>
      </c>
      <c r="O95" s="240">
        <v>5</v>
      </c>
      <c r="P95" s="240" t="s">
        <v>1296</v>
      </c>
      <c r="Q95" s="240" t="s">
        <v>1297</v>
      </c>
      <c r="R95" s="240"/>
      <c r="S95" s="252"/>
      <c r="T95" s="249" t="s">
        <v>1287</v>
      </c>
      <c r="U95" s="240" t="s">
        <v>1298</v>
      </c>
      <c r="V95" s="249" t="s">
        <v>1078</v>
      </c>
      <c r="W95" s="240"/>
      <c r="X95" s="250" t="s">
        <v>1079</v>
      </c>
      <c r="Y95" s="220" t="s">
        <v>21</v>
      </c>
      <c r="Z95" s="254"/>
    </row>
    <row r="96" spans="1:26" ht="30">
      <c r="A96" s="275"/>
      <c r="B96" s="239">
        <v>83</v>
      </c>
      <c r="C96" s="239" t="s">
        <v>1147</v>
      </c>
      <c r="D96" s="239" t="s">
        <v>12</v>
      </c>
      <c r="E96" s="240" t="s">
        <v>168</v>
      </c>
      <c r="F96" s="249" t="s">
        <v>169</v>
      </c>
      <c r="G96" s="240" t="s">
        <v>1299</v>
      </c>
      <c r="H96" s="240" t="s">
        <v>30</v>
      </c>
      <c r="I96" s="240" t="s">
        <v>1277</v>
      </c>
      <c r="J96" s="240"/>
      <c r="K96" s="240">
        <v>1</v>
      </c>
      <c r="L96" s="240" t="s">
        <v>203</v>
      </c>
      <c r="M96" s="252">
        <v>45115</v>
      </c>
      <c r="N96" s="240" t="s">
        <v>1300</v>
      </c>
      <c r="O96" s="240">
        <v>10</v>
      </c>
      <c r="P96" s="240" t="s">
        <v>1301</v>
      </c>
      <c r="Q96" s="240" t="s">
        <v>1302</v>
      </c>
      <c r="R96" s="240"/>
      <c r="S96" s="252"/>
      <c r="T96" s="249" t="s">
        <v>1287</v>
      </c>
      <c r="U96" s="240">
        <v>40</v>
      </c>
      <c r="V96" s="249" t="s">
        <v>1078</v>
      </c>
      <c r="W96" s="240"/>
      <c r="X96" s="250" t="s">
        <v>1079</v>
      </c>
      <c r="Y96" s="220" t="s">
        <v>21</v>
      </c>
      <c r="Z96" s="254"/>
    </row>
    <row r="97" spans="1:26" ht="45">
      <c r="A97" s="279"/>
      <c r="B97" s="239">
        <v>84</v>
      </c>
      <c r="C97" s="239" t="s">
        <v>1114</v>
      </c>
      <c r="D97" s="239" t="s">
        <v>12</v>
      </c>
      <c r="E97" s="240" t="s">
        <v>168</v>
      </c>
      <c r="F97" s="249" t="s">
        <v>169</v>
      </c>
      <c r="G97" s="240" t="s">
        <v>1303</v>
      </c>
      <c r="H97" s="240" t="s">
        <v>171</v>
      </c>
      <c r="I97" s="240" t="s">
        <v>1277</v>
      </c>
      <c r="J97" s="240"/>
      <c r="K97" s="240">
        <v>1</v>
      </c>
      <c r="L97" s="240" t="s">
        <v>203</v>
      </c>
      <c r="M97" s="252">
        <v>45080</v>
      </c>
      <c r="N97" s="252">
        <v>45202</v>
      </c>
      <c r="O97" s="240">
        <v>5</v>
      </c>
      <c r="P97" s="240" t="s">
        <v>1208</v>
      </c>
      <c r="Q97" s="240" t="s">
        <v>1304</v>
      </c>
      <c r="R97" s="240"/>
      <c r="S97" s="252"/>
      <c r="T97" s="249" t="s">
        <v>1287</v>
      </c>
      <c r="U97" s="240" t="s">
        <v>1298</v>
      </c>
      <c r="V97" s="249"/>
      <c r="W97" s="240"/>
      <c r="X97" s="250" t="s">
        <v>1079</v>
      </c>
      <c r="Y97" s="220" t="s">
        <v>21</v>
      </c>
      <c r="Z97" s="254"/>
    </row>
    <row r="98" spans="1:26" ht="30">
      <c r="B98" s="239">
        <v>85</v>
      </c>
      <c r="C98" s="239" t="s">
        <v>1114</v>
      </c>
      <c r="D98" s="239" t="s">
        <v>12</v>
      </c>
      <c r="E98" s="240" t="s">
        <v>168</v>
      </c>
      <c r="F98" s="249" t="s">
        <v>677</v>
      </c>
      <c r="G98" s="240" t="s">
        <v>1305</v>
      </c>
      <c r="H98" s="240" t="s">
        <v>328</v>
      </c>
      <c r="I98" s="240" t="s">
        <v>1277</v>
      </c>
      <c r="J98" s="240"/>
      <c r="K98" s="240">
        <v>0</v>
      </c>
      <c r="L98" s="240" t="s">
        <v>203</v>
      </c>
      <c r="M98" s="240" t="s">
        <v>1306</v>
      </c>
      <c r="N98" s="240" t="s">
        <v>1307</v>
      </c>
      <c r="O98" s="240">
        <v>8</v>
      </c>
      <c r="P98" s="240" t="s">
        <v>1183</v>
      </c>
      <c r="Q98" s="240" t="s">
        <v>1308</v>
      </c>
      <c r="R98" s="240"/>
      <c r="S98" s="252"/>
      <c r="T98" s="249" t="s">
        <v>1309</v>
      </c>
      <c r="U98" s="240">
        <v>20</v>
      </c>
      <c r="V98" s="249" t="s">
        <v>1078</v>
      </c>
      <c r="W98" s="240"/>
      <c r="X98" s="250" t="s">
        <v>1093</v>
      </c>
      <c r="Y98" s="220" t="s">
        <v>21</v>
      </c>
      <c r="Z98" s="254"/>
    </row>
    <row r="99" spans="1:26" ht="30">
      <c r="B99" s="239">
        <v>86</v>
      </c>
      <c r="C99" s="239" t="s">
        <v>1119</v>
      </c>
      <c r="D99" s="239" t="s">
        <v>12</v>
      </c>
      <c r="E99" s="240" t="s">
        <v>168</v>
      </c>
      <c r="F99" s="249" t="s">
        <v>677</v>
      </c>
      <c r="G99" s="240" t="s">
        <v>577</v>
      </c>
      <c r="H99" s="240" t="s">
        <v>328</v>
      </c>
      <c r="I99" s="240" t="s">
        <v>1282</v>
      </c>
      <c r="J99" s="240"/>
      <c r="K99" s="240">
        <v>0</v>
      </c>
      <c r="L99" s="240" t="s">
        <v>203</v>
      </c>
      <c r="M99" s="240" t="s">
        <v>1310</v>
      </c>
      <c r="N99" s="240" t="s">
        <v>1311</v>
      </c>
      <c r="O99" s="240">
        <v>7</v>
      </c>
      <c r="P99" s="240" t="s">
        <v>1312</v>
      </c>
      <c r="Q99" s="240" t="s">
        <v>1302</v>
      </c>
      <c r="R99" s="240"/>
      <c r="S99" s="252"/>
      <c r="T99" s="249" t="s">
        <v>1309</v>
      </c>
      <c r="U99" s="240">
        <v>20</v>
      </c>
      <c r="V99" s="249" t="s">
        <v>1078</v>
      </c>
      <c r="W99" s="240"/>
      <c r="X99" s="250" t="s">
        <v>1093</v>
      </c>
      <c r="Y99" s="220" t="s">
        <v>21</v>
      </c>
      <c r="Z99" s="254"/>
    </row>
    <row r="100" spans="1:26" ht="30">
      <c r="A100" s="279"/>
      <c r="B100" s="239">
        <v>87</v>
      </c>
      <c r="C100" s="239" t="s">
        <v>1119</v>
      </c>
      <c r="D100" s="239" t="s">
        <v>12</v>
      </c>
      <c r="E100" s="240" t="s">
        <v>168</v>
      </c>
      <c r="F100" s="249" t="s">
        <v>677</v>
      </c>
      <c r="G100" s="240" t="s">
        <v>1313</v>
      </c>
      <c r="H100" s="240" t="s">
        <v>328</v>
      </c>
      <c r="I100" s="240" t="s">
        <v>1277</v>
      </c>
      <c r="J100" s="240"/>
      <c r="K100" s="240">
        <v>0</v>
      </c>
      <c r="L100" s="240" t="s">
        <v>203</v>
      </c>
      <c r="M100" s="240" t="s">
        <v>1314</v>
      </c>
      <c r="N100" s="240" t="s">
        <v>1315</v>
      </c>
      <c r="O100" s="240">
        <v>5</v>
      </c>
      <c r="P100" s="240" t="s">
        <v>1316</v>
      </c>
      <c r="Q100" s="240" t="s">
        <v>1302</v>
      </c>
      <c r="R100" s="240"/>
      <c r="S100" s="252"/>
      <c r="T100" s="249" t="s">
        <v>1309</v>
      </c>
      <c r="U100" s="240">
        <v>20</v>
      </c>
      <c r="V100" s="249" t="s">
        <v>1078</v>
      </c>
      <c r="W100" s="240"/>
      <c r="X100" s="250" t="s">
        <v>1093</v>
      </c>
      <c r="Y100" s="220" t="s">
        <v>21</v>
      </c>
      <c r="Z100" s="254"/>
    </row>
    <row r="101" spans="1:26" ht="30">
      <c r="A101" s="275"/>
      <c r="B101" s="239">
        <v>88</v>
      </c>
      <c r="C101" s="239" t="s">
        <v>1147</v>
      </c>
      <c r="D101" s="239" t="s">
        <v>12</v>
      </c>
      <c r="E101" s="240" t="s">
        <v>168</v>
      </c>
      <c r="F101" s="249" t="s">
        <v>677</v>
      </c>
      <c r="G101" s="240" t="s">
        <v>1317</v>
      </c>
      <c r="H101" s="240" t="s">
        <v>328</v>
      </c>
      <c r="I101" s="240" t="s">
        <v>1277</v>
      </c>
      <c r="J101" s="240"/>
      <c r="K101" s="240">
        <v>1</v>
      </c>
      <c r="L101" s="240" t="s">
        <v>203</v>
      </c>
      <c r="M101" s="252">
        <v>45207</v>
      </c>
      <c r="N101" s="240" t="s">
        <v>1300</v>
      </c>
      <c r="O101" s="240">
        <v>8</v>
      </c>
      <c r="P101" s="240" t="s">
        <v>1312</v>
      </c>
      <c r="Q101" s="240" t="s">
        <v>1302</v>
      </c>
      <c r="R101" s="240"/>
      <c r="S101" s="252"/>
      <c r="T101" s="249" t="s">
        <v>1309</v>
      </c>
      <c r="U101" s="240">
        <v>20</v>
      </c>
      <c r="V101" s="249" t="s">
        <v>1078</v>
      </c>
      <c r="W101" s="240"/>
      <c r="X101" s="250" t="s">
        <v>1093</v>
      </c>
      <c r="Y101" s="220" t="s">
        <v>21</v>
      </c>
      <c r="Z101" s="254"/>
    </row>
    <row r="102" spans="1:26" ht="30">
      <c r="B102" s="239">
        <v>89</v>
      </c>
      <c r="C102" s="239" t="s">
        <v>1147</v>
      </c>
      <c r="D102" s="239" t="s">
        <v>12</v>
      </c>
      <c r="E102" s="240" t="s">
        <v>168</v>
      </c>
      <c r="F102" s="249" t="s">
        <v>677</v>
      </c>
      <c r="G102" s="240" t="s">
        <v>1318</v>
      </c>
      <c r="H102" s="240" t="s">
        <v>328</v>
      </c>
      <c r="I102" s="240" t="s">
        <v>1277</v>
      </c>
      <c r="J102" s="240"/>
      <c r="K102" s="240">
        <v>0</v>
      </c>
      <c r="L102" s="240" t="s">
        <v>203</v>
      </c>
      <c r="M102" s="252">
        <v>45025</v>
      </c>
      <c r="N102" s="252">
        <v>45147</v>
      </c>
      <c r="O102" s="240">
        <v>5</v>
      </c>
      <c r="P102" s="240" t="s">
        <v>1319</v>
      </c>
      <c r="Q102" s="240" t="s">
        <v>1302</v>
      </c>
      <c r="R102" s="240"/>
      <c r="S102" s="252"/>
      <c r="T102" s="249" t="s">
        <v>1309</v>
      </c>
      <c r="U102" s="240">
        <v>20</v>
      </c>
      <c r="V102" s="249" t="s">
        <v>1078</v>
      </c>
      <c r="W102" s="240"/>
      <c r="X102" s="250" t="s">
        <v>1093</v>
      </c>
      <c r="Y102" s="220" t="s">
        <v>21</v>
      </c>
      <c r="Z102" s="254"/>
    </row>
    <row r="103" spans="1:26" ht="30">
      <c r="A103" s="6"/>
      <c r="B103" s="239">
        <v>90</v>
      </c>
      <c r="C103" s="239" t="s">
        <v>1102</v>
      </c>
      <c r="D103" s="239" t="s">
        <v>12</v>
      </c>
      <c r="E103" s="249" t="s">
        <v>168</v>
      </c>
      <c r="F103" s="249" t="s">
        <v>677</v>
      </c>
      <c r="G103" s="249" t="s">
        <v>1320</v>
      </c>
      <c r="H103" s="249" t="s">
        <v>328</v>
      </c>
      <c r="I103" s="249" t="s">
        <v>1277</v>
      </c>
      <c r="J103" s="249"/>
      <c r="K103" s="249">
        <v>1</v>
      </c>
      <c r="L103" s="249" t="s">
        <v>835</v>
      </c>
      <c r="M103" s="280">
        <v>45179</v>
      </c>
      <c r="N103" s="249" t="s">
        <v>1321</v>
      </c>
      <c r="O103" s="249">
        <v>5</v>
      </c>
      <c r="P103" s="249" t="s">
        <v>1183</v>
      </c>
      <c r="Q103" s="249" t="s">
        <v>1308</v>
      </c>
      <c r="R103" s="243"/>
      <c r="S103" s="281"/>
      <c r="T103" s="282" t="s">
        <v>1309</v>
      </c>
      <c r="U103" s="243">
        <v>20</v>
      </c>
      <c r="V103" s="282" t="s">
        <v>1078</v>
      </c>
      <c r="W103" s="243"/>
      <c r="X103" s="250" t="s">
        <v>1093</v>
      </c>
      <c r="Y103" s="220" t="s">
        <v>21</v>
      </c>
      <c r="Z103" s="259"/>
    </row>
    <row r="104" spans="1:26" ht="30">
      <c r="B104" s="239">
        <v>91</v>
      </c>
      <c r="C104" s="239" t="s">
        <v>1114</v>
      </c>
      <c r="D104" s="239" t="s">
        <v>12</v>
      </c>
      <c r="E104" s="249" t="s">
        <v>168</v>
      </c>
      <c r="F104" s="249" t="s">
        <v>169</v>
      </c>
      <c r="G104" s="249" t="s">
        <v>1322</v>
      </c>
      <c r="H104" s="249" t="s">
        <v>353</v>
      </c>
      <c r="I104" s="249" t="s">
        <v>1277</v>
      </c>
      <c r="J104" s="249"/>
      <c r="K104" s="249">
        <v>2</v>
      </c>
      <c r="L104" s="249" t="s">
        <v>203</v>
      </c>
      <c r="M104" s="249" t="s">
        <v>1323</v>
      </c>
      <c r="N104" s="280">
        <v>44988</v>
      </c>
      <c r="O104" s="249">
        <v>5</v>
      </c>
      <c r="P104" s="249" t="s">
        <v>1319</v>
      </c>
      <c r="Q104" s="249" t="s">
        <v>1302</v>
      </c>
      <c r="R104" s="243"/>
      <c r="S104" s="281"/>
      <c r="T104" s="282" t="s">
        <v>1287</v>
      </c>
      <c r="U104" s="243">
        <v>20</v>
      </c>
      <c r="V104" s="282" t="s">
        <v>1078</v>
      </c>
      <c r="W104" s="243"/>
      <c r="X104" s="250" t="s">
        <v>1093</v>
      </c>
      <c r="Y104" s="220" t="s">
        <v>21</v>
      </c>
      <c r="Z104" s="254"/>
    </row>
    <row r="105" spans="1:26" ht="30">
      <c r="A105" s="275"/>
      <c r="B105" s="239">
        <v>92</v>
      </c>
      <c r="C105" s="239" t="str">
        <f t="shared" si="1"/>
        <v>Q2</v>
      </c>
      <c r="D105" s="239" t="s">
        <v>12</v>
      </c>
      <c r="E105" s="249" t="s">
        <v>168</v>
      </c>
      <c r="F105" s="249" t="s">
        <v>169</v>
      </c>
      <c r="G105" s="249" t="s">
        <v>1322</v>
      </c>
      <c r="H105" s="249" t="s">
        <v>353</v>
      </c>
      <c r="I105" s="249" t="s">
        <v>1277</v>
      </c>
      <c r="J105" s="249"/>
      <c r="K105" s="249">
        <v>2</v>
      </c>
      <c r="L105" s="249" t="s">
        <v>203</v>
      </c>
      <c r="M105" s="280">
        <v>45080</v>
      </c>
      <c r="N105" s="280">
        <v>45202</v>
      </c>
      <c r="O105" s="249">
        <v>5</v>
      </c>
      <c r="P105" s="249" t="s">
        <v>1316</v>
      </c>
      <c r="Q105" s="249" t="s">
        <v>1302</v>
      </c>
      <c r="R105" s="243"/>
      <c r="S105" s="281"/>
      <c r="T105" s="282" t="s">
        <v>1287</v>
      </c>
      <c r="U105" s="243">
        <v>20</v>
      </c>
      <c r="V105" s="282" t="s">
        <v>1078</v>
      </c>
      <c r="W105" s="243"/>
      <c r="X105" s="250" t="s">
        <v>1093</v>
      </c>
      <c r="Y105" s="220" t="s">
        <v>21</v>
      </c>
      <c r="Z105" s="254"/>
    </row>
    <row r="106" spans="1:26" ht="30">
      <c r="A106" s="279"/>
      <c r="B106" s="239">
        <v>90</v>
      </c>
      <c r="C106" s="239" t="s">
        <v>1114</v>
      </c>
      <c r="D106" s="239" t="s">
        <v>12</v>
      </c>
      <c r="E106" s="249" t="s">
        <v>168</v>
      </c>
      <c r="F106" s="249" t="s">
        <v>675</v>
      </c>
      <c r="G106" s="249" t="s">
        <v>1324</v>
      </c>
      <c r="H106" s="249" t="s">
        <v>1325</v>
      </c>
      <c r="I106" s="249" t="s">
        <v>1277</v>
      </c>
      <c r="J106" s="249"/>
      <c r="K106" s="249">
        <v>2</v>
      </c>
      <c r="L106" s="249" t="s">
        <v>203</v>
      </c>
      <c r="M106" s="249" t="s">
        <v>1326</v>
      </c>
      <c r="N106" s="249" t="s">
        <v>1327</v>
      </c>
      <c r="O106" s="249">
        <v>4</v>
      </c>
      <c r="P106" s="249" t="s">
        <v>1319</v>
      </c>
      <c r="Q106" s="249" t="s">
        <v>1302</v>
      </c>
      <c r="R106" s="243"/>
      <c r="S106" s="281"/>
      <c r="T106" s="282" t="s">
        <v>1287</v>
      </c>
      <c r="U106" s="243">
        <v>60</v>
      </c>
      <c r="V106" s="282" t="s">
        <v>1078</v>
      </c>
      <c r="W106" s="243"/>
      <c r="X106" s="250" t="s">
        <v>1093</v>
      </c>
      <c r="Y106" s="220" t="s">
        <v>21</v>
      </c>
      <c r="Z106" s="254"/>
    </row>
    <row r="107" spans="1:26" ht="30">
      <c r="B107" s="239">
        <v>91</v>
      </c>
      <c r="C107" s="239" t="s">
        <v>1114</v>
      </c>
      <c r="D107" s="239" t="s">
        <v>12</v>
      </c>
      <c r="E107" s="249" t="s">
        <v>168</v>
      </c>
      <c r="F107" s="249" t="s">
        <v>675</v>
      </c>
      <c r="G107" s="249" t="s">
        <v>1328</v>
      </c>
      <c r="H107" s="249" t="s">
        <v>1329</v>
      </c>
      <c r="I107" s="249" t="s">
        <v>1277</v>
      </c>
      <c r="J107" s="249"/>
      <c r="K107" s="249">
        <v>2</v>
      </c>
      <c r="L107" s="249" t="s">
        <v>203</v>
      </c>
      <c r="M107" s="249" t="s">
        <v>1330</v>
      </c>
      <c r="N107" s="249" t="s">
        <v>1331</v>
      </c>
      <c r="O107" s="249">
        <v>7</v>
      </c>
      <c r="P107" s="249" t="s">
        <v>1319</v>
      </c>
      <c r="Q107" s="249" t="s">
        <v>1332</v>
      </c>
      <c r="R107" s="243"/>
      <c r="S107" s="281"/>
      <c r="T107" s="282" t="s">
        <v>1333</v>
      </c>
      <c r="U107" s="243">
        <v>18</v>
      </c>
      <c r="V107" s="282" t="s">
        <v>1078</v>
      </c>
      <c r="W107" s="243"/>
      <c r="X107" s="250" t="s">
        <v>1093</v>
      </c>
      <c r="Y107" s="220" t="s">
        <v>21</v>
      </c>
      <c r="Z107" s="254"/>
    </row>
    <row r="108" spans="1:26" ht="45">
      <c r="B108" s="239">
        <v>92</v>
      </c>
      <c r="C108" s="239" t="s">
        <v>1119</v>
      </c>
      <c r="D108" s="239" t="s">
        <v>12</v>
      </c>
      <c r="E108" s="249" t="s">
        <v>168</v>
      </c>
      <c r="F108" s="249" t="s">
        <v>289</v>
      </c>
      <c r="G108" s="249" t="s">
        <v>1334</v>
      </c>
      <c r="H108" s="249" t="s">
        <v>572</v>
      </c>
      <c r="I108" s="249" t="s">
        <v>1282</v>
      </c>
      <c r="J108" s="249"/>
      <c r="K108" s="249">
        <v>2</v>
      </c>
      <c r="L108" s="249" t="s">
        <v>1335</v>
      </c>
      <c r="M108" s="249" t="s">
        <v>1336</v>
      </c>
      <c r="N108" s="249" t="s">
        <v>1337</v>
      </c>
      <c r="O108" s="249">
        <v>5</v>
      </c>
      <c r="P108" s="249" t="s">
        <v>663</v>
      </c>
      <c r="Q108" s="249" t="s">
        <v>1332</v>
      </c>
      <c r="R108" s="243"/>
      <c r="S108" s="281"/>
      <c r="T108" s="282" t="s">
        <v>1279</v>
      </c>
      <c r="U108" s="243" t="s">
        <v>1338</v>
      </c>
      <c r="V108" s="282" t="s">
        <v>1078</v>
      </c>
      <c r="W108" s="243"/>
      <c r="X108" s="250" t="s">
        <v>1079</v>
      </c>
      <c r="Y108" s="220" t="s">
        <v>21</v>
      </c>
      <c r="Z108" s="254"/>
    </row>
    <row r="109" spans="1:26" ht="45">
      <c r="A109" s="283"/>
      <c r="B109" s="239">
        <v>93</v>
      </c>
      <c r="C109" s="239" t="s">
        <v>1102</v>
      </c>
      <c r="D109" s="239" t="s">
        <v>12</v>
      </c>
      <c r="E109" s="249" t="s">
        <v>168</v>
      </c>
      <c r="F109" s="249" t="s">
        <v>289</v>
      </c>
      <c r="G109" s="249" t="s">
        <v>1339</v>
      </c>
      <c r="H109" s="249" t="s">
        <v>1340</v>
      </c>
      <c r="I109" s="249" t="s">
        <v>1282</v>
      </c>
      <c r="J109" s="249"/>
      <c r="K109" s="249">
        <v>2</v>
      </c>
      <c r="L109" s="249" t="s">
        <v>203</v>
      </c>
      <c r="M109" s="249" t="s">
        <v>1341</v>
      </c>
      <c r="N109" s="249" t="s">
        <v>1342</v>
      </c>
      <c r="O109" s="249">
        <v>10</v>
      </c>
      <c r="P109" s="249" t="s">
        <v>1110</v>
      </c>
      <c r="Q109" s="249" t="s">
        <v>1302</v>
      </c>
      <c r="R109" s="243"/>
      <c r="S109" s="281"/>
      <c r="T109" s="282" t="s">
        <v>1333</v>
      </c>
      <c r="U109" s="243" t="s">
        <v>396</v>
      </c>
      <c r="V109" s="282" t="s">
        <v>1085</v>
      </c>
      <c r="W109" s="243"/>
      <c r="X109" s="250" t="s">
        <v>1275</v>
      </c>
      <c r="Y109" s="220" t="s">
        <v>21</v>
      </c>
      <c r="Z109" s="254"/>
    </row>
    <row r="110" spans="1:26" ht="30">
      <c r="A110" s="275"/>
      <c r="B110" s="239">
        <v>94</v>
      </c>
      <c r="C110" s="239" t="s">
        <v>1102</v>
      </c>
      <c r="D110" s="239" t="s">
        <v>12</v>
      </c>
      <c r="E110" s="249" t="s">
        <v>168</v>
      </c>
      <c r="F110" s="249" t="s">
        <v>676</v>
      </c>
      <c r="G110" s="249" t="s">
        <v>1343</v>
      </c>
      <c r="H110" s="249" t="s">
        <v>572</v>
      </c>
      <c r="I110" s="249" t="s">
        <v>1344</v>
      </c>
      <c r="J110" s="249"/>
      <c r="K110" s="249">
        <v>1</v>
      </c>
      <c r="L110" s="249" t="s">
        <v>203</v>
      </c>
      <c r="M110" s="249" t="s">
        <v>1345</v>
      </c>
      <c r="N110" s="249" t="s">
        <v>1346</v>
      </c>
      <c r="O110" s="249"/>
      <c r="P110" s="249" t="s">
        <v>396</v>
      </c>
      <c r="Q110" s="249" t="s">
        <v>1302</v>
      </c>
      <c r="R110" s="243"/>
      <c r="S110" s="281"/>
      <c r="T110" s="282" t="s">
        <v>1223</v>
      </c>
      <c r="U110" s="243" t="s">
        <v>396</v>
      </c>
      <c r="V110" s="282" t="s">
        <v>1085</v>
      </c>
      <c r="W110" s="243"/>
      <c r="X110" s="250" t="s">
        <v>1079</v>
      </c>
      <c r="Y110" s="220" t="s">
        <v>21</v>
      </c>
      <c r="Z110" s="254"/>
    </row>
    <row r="111" spans="1:26" ht="45">
      <c r="B111" s="239">
        <v>95</v>
      </c>
      <c r="C111" s="239" t="s">
        <v>1102</v>
      </c>
      <c r="D111" s="239" t="s">
        <v>12</v>
      </c>
      <c r="E111" s="249" t="s">
        <v>168</v>
      </c>
      <c r="F111" s="249" t="s">
        <v>289</v>
      </c>
      <c r="G111" s="249" t="s">
        <v>1347</v>
      </c>
      <c r="H111" s="249" t="s">
        <v>12</v>
      </c>
      <c r="I111" s="249" t="s">
        <v>1348</v>
      </c>
      <c r="J111" s="249"/>
      <c r="K111" s="249">
        <v>2</v>
      </c>
      <c r="L111" s="249" t="s">
        <v>203</v>
      </c>
      <c r="M111" s="249" t="s">
        <v>396</v>
      </c>
      <c r="N111" s="249" t="s">
        <v>396</v>
      </c>
      <c r="O111" s="249" t="s">
        <v>396</v>
      </c>
      <c r="P111" s="249" t="s">
        <v>396</v>
      </c>
      <c r="Q111" s="249" t="s">
        <v>1302</v>
      </c>
      <c r="R111" s="243"/>
      <c r="S111" s="281"/>
      <c r="T111" s="282" t="s">
        <v>1084</v>
      </c>
      <c r="U111" s="243" t="s">
        <v>1338</v>
      </c>
      <c r="V111" s="282" t="s">
        <v>1078</v>
      </c>
      <c r="W111" s="243"/>
      <c r="X111" s="250" t="s">
        <v>1079</v>
      </c>
      <c r="Y111" s="220" t="s">
        <v>21</v>
      </c>
      <c r="Z111" s="254"/>
    </row>
    <row r="112" spans="1:26" ht="15">
      <c r="B112" s="239">
        <v>96</v>
      </c>
      <c r="C112" s="239" t="str">
        <f t="shared" si="1"/>
        <v>Q1</v>
      </c>
      <c r="D112" s="239"/>
      <c r="E112" s="249"/>
      <c r="F112" s="263"/>
      <c r="G112" s="263"/>
      <c r="H112" s="263"/>
      <c r="I112" s="263"/>
      <c r="J112" s="263"/>
      <c r="K112" s="263"/>
      <c r="L112" s="263"/>
      <c r="M112" s="263"/>
      <c r="N112" s="263"/>
      <c r="O112" s="249"/>
      <c r="P112" s="249"/>
      <c r="Q112" s="249"/>
      <c r="R112" s="243"/>
      <c r="S112" s="281"/>
      <c r="T112" s="282"/>
      <c r="U112" s="243"/>
      <c r="V112" s="282"/>
      <c r="W112" s="243"/>
      <c r="X112" s="250"/>
      <c r="Y112" s="220" t="s">
        <v>21</v>
      </c>
      <c r="Z112" s="254"/>
    </row>
    <row r="113" spans="1:26" ht="15">
      <c r="B113" s="239">
        <v>97</v>
      </c>
      <c r="C113" s="239" t="str">
        <f t="shared" si="1"/>
        <v>Q1</v>
      </c>
      <c r="D113" s="239"/>
      <c r="E113" s="243"/>
      <c r="F113" s="284"/>
      <c r="G113" s="285"/>
      <c r="H113" s="286"/>
      <c r="I113" s="256"/>
      <c r="J113" s="256"/>
      <c r="K113" s="256"/>
      <c r="L113" s="286"/>
      <c r="M113" s="253"/>
      <c r="N113" s="258"/>
      <c r="O113" s="243"/>
      <c r="P113" s="286"/>
      <c r="Q113" s="286"/>
      <c r="R113" s="243"/>
      <c r="S113" s="281"/>
      <c r="T113" s="282"/>
      <c r="U113" s="243"/>
      <c r="V113" s="282"/>
      <c r="W113" s="243"/>
      <c r="X113" s="250"/>
      <c r="Y113" s="220" t="s">
        <v>21</v>
      </c>
      <c r="Z113" s="286"/>
    </row>
    <row r="114" spans="1:26" ht="15">
      <c r="B114" s="239">
        <v>98</v>
      </c>
      <c r="C114" s="239" t="str">
        <f t="shared" si="1"/>
        <v>Q1</v>
      </c>
      <c r="D114" s="239"/>
      <c r="E114" s="243"/>
      <c r="F114" s="284"/>
      <c r="G114" s="287"/>
      <c r="H114" s="286"/>
      <c r="I114" s="256"/>
      <c r="J114" s="256"/>
      <c r="K114" s="256"/>
      <c r="L114" s="286"/>
      <c r="M114" s="253"/>
      <c r="N114" s="258"/>
      <c r="O114" s="243"/>
      <c r="P114" s="286"/>
      <c r="Q114" s="286"/>
      <c r="R114" s="243"/>
      <c r="S114" s="281"/>
      <c r="T114" s="282"/>
      <c r="U114" s="243"/>
      <c r="V114" s="282"/>
      <c r="W114" s="243"/>
      <c r="X114" s="250"/>
      <c r="Y114" s="220" t="s">
        <v>21</v>
      </c>
      <c r="Z114" s="286"/>
    </row>
    <row r="115" spans="1:26" ht="15">
      <c r="A115" s="275"/>
      <c r="B115" s="239">
        <v>99</v>
      </c>
      <c r="C115" s="239" t="str">
        <f t="shared" si="1"/>
        <v>Q1</v>
      </c>
      <c r="D115" s="239"/>
      <c r="E115" s="243"/>
      <c r="F115" s="284"/>
      <c r="G115" s="288"/>
      <c r="H115" s="286"/>
      <c r="I115" s="256"/>
      <c r="J115" s="256"/>
      <c r="K115" s="256"/>
      <c r="L115" s="286"/>
      <c r="M115" s="253"/>
      <c r="N115" s="258"/>
      <c r="O115" s="243"/>
      <c r="P115" s="286"/>
      <c r="Q115" s="286"/>
      <c r="R115" s="243"/>
      <c r="S115" s="281"/>
      <c r="T115" s="282"/>
      <c r="U115" s="243"/>
      <c r="V115" s="282"/>
      <c r="W115" s="243"/>
      <c r="X115" s="250"/>
      <c r="Y115" s="220" t="s">
        <v>21</v>
      </c>
      <c r="Z115" s="286"/>
    </row>
    <row r="116" spans="1:26" ht="15">
      <c r="A116" s="275"/>
      <c r="B116" s="239">
        <v>100</v>
      </c>
      <c r="C116" s="239" t="str">
        <f t="shared" si="1"/>
        <v>Q1</v>
      </c>
      <c r="D116" s="239"/>
      <c r="E116" s="243"/>
      <c r="F116" s="284"/>
      <c r="G116" s="287"/>
      <c r="H116" s="286"/>
      <c r="I116" s="256"/>
      <c r="J116" s="256"/>
      <c r="K116" s="256"/>
      <c r="L116" s="286"/>
      <c r="M116" s="253"/>
      <c r="N116" s="258"/>
      <c r="O116" s="243"/>
      <c r="P116" s="286"/>
      <c r="Q116" s="286"/>
      <c r="R116" s="243"/>
      <c r="S116" s="281"/>
      <c r="T116" s="282"/>
      <c r="U116" s="243"/>
      <c r="V116" s="282"/>
      <c r="W116" s="243"/>
      <c r="X116" s="250"/>
      <c r="Y116" s="220" t="s">
        <v>21</v>
      </c>
      <c r="Z116" s="286"/>
    </row>
    <row r="117" spans="1:26" ht="15">
      <c r="B117" s="239">
        <v>101</v>
      </c>
      <c r="C117" s="239" t="str">
        <f t="shared" si="1"/>
        <v>Q1</v>
      </c>
      <c r="D117" s="239"/>
      <c r="E117" s="243"/>
      <c r="F117" s="284"/>
      <c r="G117" s="288"/>
      <c r="H117" s="286"/>
      <c r="I117" s="256"/>
      <c r="J117" s="256"/>
      <c r="K117" s="256"/>
      <c r="L117" s="286"/>
      <c r="M117" s="253"/>
      <c r="N117" s="258"/>
      <c r="O117" s="243"/>
      <c r="P117" s="286"/>
      <c r="Q117" s="286"/>
      <c r="R117" s="243"/>
      <c r="S117" s="281"/>
      <c r="T117" s="282"/>
      <c r="U117" s="243"/>
      <c r="V117" s="282"/>
      <c r="W117" s="243"/>
      <c r="X117" s="250"/>
      <c r="Y117" s="220" t="s">
        <v>21</v>
      </c>
      <c r="Z117" s="286"/>
    </row>
    <row r="118" spans="1:26" ht="15">
      <c r="A118" s="275"/>
      <c r="B118" s="239">
        <v>102</v>
      </c>
      <c r="C118" s="239" t="str">
        <f t="shared" si="1"/>
        <v>Q1</v>
      </c>
      <c r="D118" s="239"/>
      <c r="E118" s="243"/>
      <c r="F118" s="284"/>
      <c r="G118" s="287"/>
      <c r="H118" s="286"/>
      <c r="I118" s="256"/>
      <c r="J118" s="256"/>
      <c r="K118" s="256"/>
      <c r="L118" s="286"/>
      <c r="M118" s="253"/>
      <c r="N118" s="258"/>
      <c r="O118" s="243"/>
      <c r="P118" s="286"/>
      <c r="Q118" s="286"/>
      <c r="R118" s="243"/>
      <c r="S118" s="281"/>
      <c r="T118" s="282"/>
      <c r="U118" s="243"/>
      <c r="V118" s="282"/>
      <c r="W118" s="243"/>
      <c r="X118" s="250"/>
      <c r="Y118" s="220" t="s">
        <v>21</v>
      </c>
      <c r="Z118" s="286"/>
    </row>
    <row r="119" spans="1:26" ht="15">
      <c r="B119" s="289">
        <v>159</v>
      </c>
      <c r="C119" s="289" t="str">
        <f t="shared" si="1"/>
        <v>Q1</v>
      </c>
      <c r="D119" s="289"/>
      <c r="E119" s="290"/>
      <c r="F119" s="291"/>
      <c r="G119" s="292"/>
      <c r="H119" s="293"/>
      <c r="I119" s="293"/>
      <c r="J119" s="293"/>
      <c r="K119" s="293"/>
      <c r="L119" s="294"/>
      <c r="M119" s="295"/>
      <c r="N119" s="296"/>
      <c r="O119" s="290"/>
      <c r="P119" s="290"/>
      <c r="Q119" s="290"/>
      <c r="R119" s="290"/>
      <c r="S119" s="297"/>
      <c r="T119" s="298"/>
      <c r="U119" s="299"/>
      <c r="V119" s="298"/>
      <c r="W119" s="299"/>
      <c r="X119" s="300"/>
      <c r="Y119" s="220" t="s">
        <v>21</v>
      </c>
      <c r="Z119" s="301"/>
    </row>
    <row r="120" spans="1:26" ht="15">
      <c r="B120" s="289">
        <v>160</v>
      </c>
      <c r="C120" s="289" t="str">
        <f t="shared" si="1"/>
        <v>Q1</v>
      </c>
      <c r="D120" s="289"/>
      <c r="E120" s="290"/>
      <c r="F120" s="298"/>
      <c r="G120" s="302"/>
      <c r="H120" s="290"/>
      <c r="I120" s="290"/>
      <c r="J120" s="290"/>
      <c r="K120" s="290"/>
      <c r="L120" s="303"/>
      <c r="M120" s="304"/>
      <c r="N120" s="305"/>
      <c r="O120" s="290"/>
      <c r="P120" s="290"/>
      <c r="Q120" s="290"/>
      <c r="R120" s="290"/>
      <c r="S120" s="297"/>
      <c r="T120" s="298"/>
      <c r="U120" s="299"/>
      <c r="V120" s="298"/>
      <c r="W120" s="299"/>
      <c r="X120" s="300"/>
      <c r="Y120" s="220" t="s">
        <v>21</v>
      </c>
      <c r="Z120" s="306"/>
    </row>
    <row r="121" spans="1:26" ht="15">
      <c r="B121" s="289">
        <v>161</v>
      </c>
      <c r="C121" s="289" t="str">
        <f t="shared" si="1"/>
        <v>Q1</v>
      </c>
      <c r="D121" s="289"/>
      <c r="E121" s="290"/>
      <c r="F121" s="298"/>
      <c r="G121" s="302"/>
      <c r="H121" s="290"/>
      <c r="I121" s="290"/>
      <c r="J121" s="290"/>
      <c r="K121" s="290"/>
      <c r="L121" s="303"/>
      <c r="M121" s="304"/>
      <c r="N121" s="305"/>
      <c r="O121" s="290"/>
      <c r="P121" s="290"/>
      <c r="Q121" s="290"/>
      <c r="R121" s="290"/>
      <c r="S121" s="297"/>
      <c r="T121" s="298"/>
      <c r="U121" s="299"/>
      <c r="V121" s="298"/>
      <c r="W121" s="299"/>
      <c r="X121" s="300"/>
      <c r="Y121" s="220" t="s">
        <v>21</v>
      </c>
      <c r="Z121" s="306"/>
    </row>
    <row r="122" spans="1:26" ht="15">
      <c r="B122" s="289">
        <v>162</v>
      </c>
      <c r="C122" s="289" t="str">
        <f t="shared" si="1"/>
        <v>Q1</v>
      </c>
      <c r="D122" s="289"/>
      <c r="E122" s="290"/>
      <c r="F122" s="298"/>
      <c r="G122" s="302"/>
      <c r="H122" s="290"/>
      <c r="I122" s="290"/>
      <c r="J122" s="290"/>
      <c r="K122" s="290"/>
      <c r="L122" s="303"/>
      <c r="M122" s="304"/>
      <c r="N122" s="305"/>
      <c r="O122" s="290"/>
      <c r="P122" s="290"/>
      <c r="Q122" s="290"/>
      <c r="R122" s="290"/>
      <c r="S122" s="297"/>
      <c r="T122" s="298"/>
      <c r="U122" s="299"/>
      <c r="V122" s="298"/>
      <c r="W122" s="299"/>
      <c r="X122" s="300"/>
      <c r="Y122" s="220" t="s">
        <v>21</v>
      </c>
      <c r="Z122" s="301"/>
    </row>
    <row r="123" spans="1:26" ht="15">
      <c r="B123" s="289">
        <v>163</v>
      </c>
      <c r="C123" s="289" t="str">
        <f t="shared" si="1"/>
        <v>Q1</v>
      </c>
      <c r="D123" s="289"/>
      <c r="E123" s="290"/>
      <c r="F123" s="298"/>
      <c r="G123" s="302"/>
      <c r="H123" s="290"/>
      <c r="I123" s="290"/>
      <c r="J123" s="290"/>
      <c r="K123" s="290"/>
      <c r="L123" s="303"/>
      <c r="M123" s="304"/>
      <c r="N123" s="305"/>
      <c r="O123" s="290"/>
      <c r="P123" s="290"/>
      <c r="Q123" s="290"/>
      <c r="R123" s="290"/>
      <c r="S123" s="297"/>
      <c r="T123" s="298"/>
      <c r="U123" s="299"/>
      <c r="V123" s="298"/>
      <c r="W123" s="299"/>
      <c r="X123" s="300"/>
      <c r="Y123" s="220" t="s">
        <v>21</v>
      </c>
      <c r="Z123" s="301"/>
    </row>
    <row r="124" spans="1:26" ht="15">
      <c r="B124" s="289">
        <v>164</v>
      </c>
      <c r="C124" s="289" t="str">
        <f t="shared" si="1"/>
        <v>Q1</v>
      </c>
      <c r="D124" s="289"/>
      <c r="E124" s="290"/>
      <c r="F124" s="298"/>
      <c r="G124" s="302"/>
      <c r="H124" s="290"/>
      <c r="I124" s="290"/>
      <c r="J124" s="290"/>
      <c r="K124" s="290"/>
      <c r="L124" s="303"/>
      <c r="M124" s="304"/>
      <c r="N124" s="305"/>
      <c r="O124" s="290"/>
      <c r="P124" s="290"/>
      <c r="Q124" s="290"/>
      <c r="R124" s="290"/>
      <c r="S124" s="297"/>
      <c r="T124" s="298"/>
      <c r="U124" s="299"/>
      <c r="V124" s="298"/>
      <c r="W124" s="299"/>
      <c r="X124" s="300"/>
      <c r="Y124" s="220" t="s">
        <v>21</v>
      </c>
      <c r="Z124" s="306"/>
    </row>
    <row r="125" spans="1:26" ht="15">
      <c r="B125" s="289">
        <v>165</v>
      </c>
      <c r="C125" s="289" t="str">
        <f t="shared" si="1"/>
        <v>Q1</v>
      </c>
      <c r="D125" s="289"/>
      <c r="E125" s="290"/>
      <c r="F125" s="298"/>
      <c r="G125" s="302"/>
      <c r="H125" s="290"/>
      <c r="I125" s="290"/>
      <c r="J125" s="290"/>
      <c r="K125" s="290"/>
      <c r="L125" s="303"/>
      <c r="M125" s="304"/>
      <c r="N125" s="305"/>
      <c r="O125" s="290"/>
      <c r="P125" s="290"/>
      <c r="Q125" s="290"/>
      <c r="R125" s="290"/>
      <c r="S125" s="297"/>
      <c r="T125" s="298"/>
      <c r="U125" s="299"/>
      <c r="V125" s="298"/>
      <c r="W125" s="299"/>
      <c r="X125" s="300"/>
      <c r="Y125" s="220" t="s">
        <v>21</v>
      </c>
      <c r="Z125" s="306"/>
    </row>
    <row r="126" spans="1:26" ht="15">
      <c r="B126" s="289">
        <v>166</v>
      </c>
      <c r="C126" s="289" t="str">
        <f t="shared" si="1"/>
        <v>Q1</v>
      </c>
      <c r="D126" s="289"/>
      <c r="E126" s="290"/>
      <c r="F126" s="298"/>
      <c r="G126" s="302"/>
      <c r="H126" s="290"/>
      <c r="I126" s="290"/>
      <c r="J126" s="290"/>
      <c r="K126" s="290"/>
      <c r="L126" s="303"/>
      <c r="M126" s="304"/>
      <c r="N126" s="305"/>
      <c r="O126" s="290"/>
      <c r="P126" s="290"/>
      <c r="Q126" s="290"/>
      <c r="R126" s="290"/>
      <c r="S126" s="297"/>
      <c r="T126" s="298"/>
      <c r="U126" s="299"/>
      <c r="V126" s="298"/>
      <c r="W126" s="299"/>
      <c r="X126" s="300"/>
      <c r="Y126" s="220" t="s">
        <v>21</v>
      </c>
      <c r="Z126" s="301"/>
    </row>
    <row r="127" spans="1:26" ht="15">
      <c r="B127" s="289">
        <v>167</v>
      </c>
      <c r="C127" s="289" t="str">
        <f t="shared" si="1"/>
        <v>Q1</v>
      </c>
      <c r="D127" s="289"/>
      <c r="E127" s="290"/>
      <c r="F127" s="298"/>
      <c r="G127" s="302"/>
      <c r="H127" s="290"/>
      <c r="I127" s="290"/>
      <c r="J127" s="290"/>
      <c r="K127" s="290"/>
      <c r="L127" s="303"/>
      <c r="M127" s="304"/>
      <c r="N127" s="305"/>
      <c r="O127" s="290"/>
      <c r="P127" s="290"/>
      <c r="Q127" s="290"/>
      <c r="R127" s="290"/>
      <c r="S127" s="297"/>
      <c r="T127" s="298"/>
      <c r="U127" s="299"/>
      <c r="V127" s="298"/>
      <c r="W127" s="299"/>
      <c r="X127" s="300"/>
      <c r="Y127" s="220" t="s">
        <v>21</v>
      </c>
      <c r="Z127" s="306"/>
    </row>
    <row r="128" spans="1:26" ht="15">
      <c r="B128" s="307">
        <v>168</v>
      </c>
      <c r="C128" s="289" t="str">
        <f t="shared" si="1"/>
        <v>Q1</v>
      </c>
      <c r="D128" s="289"/>
      <c r="E128" s="290"/>
      <c r="F128" s="298"/>
      <c r="G128" s="302"/>
      <c r="H128" s="290"/>
      <c r="I128" s="290"/>
      <c r="J128" s="290"/>
      <c r="K128" s="290"/>
      <c r="L128" s="303"/>
      <c r="M128" s="304"/>
      <c r="N128" s="305"/>
      <c r="O128" s="290"/>
      <c r="P128" s="290"/>
      <c r="Q128" s="290"/>
      <c r="R128" s="290"/>
      <c r="S128" s="297"/>
      <c r="T128" s="298"/>
      <c r="U128" s="299"/>
      <c r="V128" s="298"/>
      <c r="W128" s="299"/>
      <c r="X128" s="300"/>
      <c r="Y128" s="220" t="s">
        <v>21</v>
      </c>
      <c r="Z128" s="306"/>
    </row>
    <row r="129" spans="13:26" ht="15">
      <c r="M129" s="312"/>
      <c r="Y129" s="220" t="s">
        <v>21</v>
      </c>
    </row>
    <row r="130" spans="13:26" ht="15">
      <c r="M130" s="312"/>
      <c r="Y130" s="220" t="s">
        <v>21</v>
      </c>
    </row>
    <row r="131" spans="13:26" ht="15">
      <c r="M131" s="312"/>
      <c r="Y131" s="220" t="s">
        <v>21</v>
      </c>
    </row>
    <row r="132" spans="13:26" ht="15">
      <c r="M132" s="312"/>
      <c r="Y132" s="220" t="s">
        <v>21</v>
      </c>
    </row>
    <row r="133" spans="13:26" ht="15">
      <c r="M133" s="312"/>
      <c r="Y133" s="220" t="s">
        <v>21</v>
      </c>
    </row>
    <row r="134" spans="13:26" ht="15">
      <c r="M134" s="312"/>
      <c r="Y134" s="220" t="s">
        <v>21</v>
      </c>
    </row>
    <row r="135" spans="13:26" ht="15">
      <c r="M135" s="312"/>
      <c r="Y135" s="220" t="s">
        <v>21</v>
      </c>
    </row>
    <row r="136" spans="13:26" ht="15">
      <c r="M136" s="312"/>
      <c r="Y136" s="220" t="s">
        <v>21</v>
      </c>
    </row>
    <row r="137" spans="13:26" ht="15">
      <c r="M137" s="312"/>
      <c r="Y137" s="220" t="s">
        <v>21</v>
      </c>
    </row>
    <row r="138" spans="13:26" ht="15">
      <c r="M138" s="312"/>
      <c r="Y138" s="220" t="s">
        <v>21</v>
      </c>
      <c r="Z138" s="318"/>
    </row>
    <row r="139" spans="13:26" ht="15">
      <c r="M139" s="312"/>
      <c r="Y139" s="220" t="s">
        <v>21</v>
      </c>
    </row>
    <row r="140" spans="13:26" ht="15">
      <c r="M140" s="312"/>
      <c r="Y140" s="220" t="s">
        <v>21</v>
      </c>
    </row>
    <row r="141" spans="13:26" ht="15">
      <c r="M141" s="312"/>
      <c r="Y141" s="220" t="s">
        <v>21</v>
      </c>
    </row>
    <row r="142" spans="13:26" ht="15">
      <c r="M142" s="312"/>
      <c r="Y142" s="220" t="s">
        <v>21</v>
      </c>
    </row>
    <row r="143" spans="13:26" ht="15">
      <c r="M143" s="312"/>
      <c r="Y143" s="220" t="s">
        <v>21</v>
      </c>
    </row>
    <row r="144" spans="13:26" ht="15">
      <c r="M144" s="312"/>
      <c r="Y144" s="220" t="s">
        <v>21</v>
      </c>
    </row>
    <row r="145" spans="13:25" ht="15">
      <c r="M145" s="312"/>
      <c r="Y145" s="220" t="s">
        <v>21</v>
      </c>
    </row>
    <row r="146" spans="13:25" ht="15">
      <c r="M146" s="312"/>
      <c r="Y146" s="220" t="s">
        <v>21</v>
      </c>
    </row>
    <row r="147" spans="13:25" ht="15">
      <c r="M147" s="312"/>
      <c r="Y147" s="220" t="s">
        <v>21</v>
      </c>
    </row>
    <row r="148" spans="13:25" ht="15">
      <c r="M148" s="312"/>
      <c r="Y148" s="220" t="s">
        <v>21</v>
      </c>
    </row>
    <row r="149" spans="13:25" ht="15">
      <c r="M149" s="312"/>
      <c r="Y149" s="220" t="s">
        <v>21</v>
      </c>
    </row>
    <row r="150" spans="13:25" ht="15">
      <c r="M150" s="312"/>
      <c r="Y150" s="220" t="s">
        <v>21</v>
      </c>
    </row>
    <row r="151" spans="13:25" ht="15">
      <c r="M151" s="312"/>
      <c r="Y151" s="212"/>
    </row>
    <row r="152" spans="13:25" ht="15">
      <c r="M152" s="312"/>
      <c r="Y152" s="212"/>
    </row>
    <row r="153" spans="13:25" ht="15">
      <c r="M153" s="312"/>
      <c r="Y153" s="212"/>
    </row>
    <row r="154" spans="13:25" ht="15">
      <c r="M154" s="312"/>
      <c r="Y154" s="212"/>
    </row>
    <row r="155" spans="13:25" ht="15">
      <c r="M155" s="312"/>
      <c r="Y155" s="212"/>
    </row>
    <row r="156" spans="13:25" ht="15">
      <c r="M156" s="312"/>
      <c r="Y156" s="212"/>
    </row>
    <row r="157" spans="13:25" ht="15">
      <c r="M157" s="312"/>
      <c r="Y157" s="212"/>
    </row>
    <row r="158" spans="13:25" ht="15">
      <c r="M158" s="312"/>
      <c r="Y158" s="212"/>
    </row>
    <row r="159" spans="13:25" ht="15">
      <c r="M159" s="312"/>
      <c r="Y159" s="212"/>
    </row>
    <row r="160" spans="13:25" ht="15">
      <c r="M160" s="312"/>
      <c r="Y160" s="212"/>
    </row>
    <row r="161" spans="13:25" ht="15">
      <c r="M161" s="312"/>
      <c r="Y161" s="212"/>
    </row>
    <row r="162" spans="13:25" ht="15">
      <c r="M162" s="312"/>
      <c r="Y162" s="212"/>
    </row>
    <row r="163" spans="13:25" ht="15">
      <c r="M163" s="312"/>
      <c r="Y163" s="212"/>
    </row>
    <row r="164" spans="13:25" ht="15">
      <c r="M164" s="312"/>
      <c r="Y164" s="212"/>
    </row>
    <row r="165" spans="13:25" ht="15">
      <c r="M165" s="312"/>
      <c r="Y165" s="212"/>
    </row>
    <row r="166" spans="13:25" ht="15">
      <c r="M166" s="312"/>
      <c r="Y166" s="212"/>
    </row>
    <row r="167" spans="13:25" ht="15">
      <c r="M167" s="312"/>
      <c r="Y167" s="212"/>
    </row>
    <row r="168" spans="13:25" ht="15">
      <c r="M168" s="312"/>
      <c r="Y168" s="212"/>
    </row>
    <row r="169" spans="13:25" ht="15">
      <c r="M169" s="312"/>
      <c r="Y169" s="212"/>
    </row>
    <row r="170" spans="13:25" ht="15">
      <c r="M170" s="312"/>
      <c r="Y170" s="212"/>
    </row>
    <row r="171" spans="13:25" ht="15">
      <c r="M171" s="312"/>
      <c r="Y171" s="212"/>
    </row>
    <row r="172" spans="13:25" ht="15">
      <c r="M172" s="312"/>
      <c r="Y172" s="212"/>
    </row>
    <row r="173" spans="13:25" ht="15">
      <c r="M173" s="312"/>
      <c r="Y173" s="212"/>
    </row>
    <row r="174" spans="13:25" ht="15">
      <c r="M174" s="312"/>
      <c r="Y174" s="212"/>
    </row>
    <row r="175" spans="13:25" ht="15">
      <c r="M175" s="312"/>
      <c r="Y175" s="212"/>
    </row>
    <row r="176" spans="13:25" ht="15">
      <c r="M176" s="312"/>
      <c r="Y176" s="212"/>
    </row>
    <row r="177" spans="13:25" ht="15">
      <c r="M177" s="312"/>
      <c r="Y177" s="212"/>
    </row>
    <row r="178" spans="13:25" ht="15">
      <c r="M178" s="312"/>
      <c r="Y178" s="212"/>
    </row>
    <row r="179" spans="13:25" ht="15">
      <c r="M179" s="312"/>
      <c r="Y179" s="212"/>
    </row>
    <row r="180" spans="13:25" ht="15">
      <c r="M180" s="312"/>
      <c r="Y180" s="212"/>
    </row>
    <row r="181" spans="13:25" ht="15">
      <c r="M181" s="312"/>
      <c r="Y181" s="212"/>
    </row>
    <row r="182" spans="13:25" ht="15">
      <c r="M182" s="312"/>
      <c r="Y182" s="212"/>
    </row>
    <row r="183" spans="13:25" ht="15">
      <c r="M183" s="312"/>
      <c r="Y183" s="212"/>
    </row>
    <row r="184" spans="13:25" ht="15">
      <c r="M184" s="312"/>
      <c r="Y184" s="212"/>
    </row>
    <row r="185" spans="13:25" ht="15">
      <c r="M185" s="312"/>
      <c r="Y185" s="212"/>
    </row>
    <row r="186" spans="13:25" ht="15">
      <c r="M186" s="312"/>
      <c r="Y186" s="212"/>
    </row>
    <row r="187" spans="13:25" ht="15">
      <c r="M187" s="312"/>
      <c r="Y187" s="212"/>
    </row>
    <row r="188" spans="13:25" ht="15">
      <c r="M188" s="312"/>
      <c r="Y188" s="212"/>
    </row>
    <row r="189" spans="13:25" ht="15">
      <c r="M189" s="312"/>
      <c r="Y189" s="212"/>
    </row>
    <row r="190" spans="13:25" ht="15">
      <c r="M190" s="312"/>
      <c r="Y190" s="212"/>
    </row>
    <row r="191" spans="13:25" ht="15">
      <c r="M191" s="312"/>
      <c r="Y191" s="212"/>
    </row>
    <row r="192" spans="13:25" ht="15">
      <c r="M192" s="312"/>
      <c r="Y192" s="212"/>
    </row>
    <row r="193" spans="13:25" ht="15">
      <c r="M193" s="312"/>
      <c r="Y193" s="212"/>
    </row>
    <row r="194" spans="13:25" ht="15">
      <c r="M194" s="312"/>
      <c r="Y194" s="212"/>
    </row>
    <row r="195" spans="13:25" ht="15">
      <c r="M195" s="312"/>
      <c r="Y195" s="212"/>
    </row>
    <row r="196" spans="13:25" ht="15">
      <c r="M196" s="312"/>
      <c r="Y196" s="212"/>
    </row>
    <row r="197" spans="13:25" ht="15">
      <c r="M197" s="312"/>
      <c r="Y197" s="212"/>
    </row>
    <row r="198" spans="13:25" ht="15">
      <c r="M198" s="312"/>
      <c r="Y198" s="212"/>
    </row>
    <row r="199" spans="13:25" ht="15">
      <c r="M199" s="312"/>
      <c r="Y199" s="212"/>
    </row>
    <row r="200" spans="13:25" ht="15">
      <c r="M200" s="312"/>
      <c r="Y200" s="212"/>
    </row>
    <row r="201" spans="13:25" ht="15">
      <c r="M201" s="312"/>
      <c r="Y201" s="212"/>
    </row>
    <row r="202" spans="13:25" ht="15">
      <c r="M202" s="312"/>
      <c r="Y202" s="212"/>
    </row>
    <row r="203" spans="13:25" ht="15">
      <c r="M203" s="312"/>
      <c r="Y203" s="212"/>
    </row>
    <row r="204" spans="13:25" ht="15">
      <c r="M204" s="312"/>
      <c r="Y204" s="212"/>
    </row>
    <row r="205" spans="13:25" ht="15">
      <c r="M205" s="312"/>
      <c r="Y205" s="212"/>
    </row>
    <row r="206" spans="13:25" ht="15">
      <c r="M206" s="312"/>
      <c r="Y206" s="212"/>
    </row>
    <row r="207" spans="13:25" ht="15">
      <c r="M207" s="312"/>
      <c r="Y207" s="212"/>
    </row>
    <row r="208" spans="13:25" ht="15">
      <c r="M208" s="312"/>
      <c r="Y208" s="212"/>
    </row>
    <row r="209" spans="13:25" ht="15">
      <c r="M209" s="312"/>
      <c r="Y209" s="212"/>
    </row>
    <row r="210" spans="13:25" ht="15">
      <c r="M210" s="312"/>
      <c r="Y210" s="212"/>
    </row>
    <row r="211" spans="13:25" ht="15">
      <c r="M211" s="312"/>
      <c r="Y211" s="212"/>
    </row>
    <row r="212" spans="13:25" ht="15">
      <c r="M212" s="312"/>
      <c r="Y212" s="212"/>
    </row>
    <row r="213" spans="13:25" ht="15">
      <c r="M213" s="312"/>
      <c r="Y213" s="212"/>
    </row>
    <row r="214" spans="13:25" ht="15">
      <c r="M214" s="312"/>
      <c r="Y214" s="212"/>
    </row>
    <row r="215" spans="13:25" ht="15">
      <c r="M215" s="312"/>
      <c r="Y215" s="212"/>
    </row>
    <row r="216" spans="13:25" ht="15">
      <c r="M216" s="312"/>
      <c r="Y216" s="212"/>
    </row>
    <row r="217" spans="13:25" ht="15">
      <c r="M217" s="312"/>
      <c r="Y217" s="212"/>
    </row>
    <row r="218" spans="13:25" ht="15">
      <c r="M218" s="312"/>
      <c r="Y218" s="212"/>
    </row>
    <row r="219" spans="13:25" ht="15">
      <c r="M219" s="312"/>
      <c r="Y219" s="212"/>
    </row>
    <row r="220" spans="13:25" ht="15">
      <c r="M220" s="312"/>
      <c r="Y220" s="212"/>
    </row>
    <row r="221" spans="13:25" ht="15">
      <c r="M221" s="312"/>
      <c r="Y221" s="212"/>
    </row>
    <row r="222" spans="13:25" ht="15">
      <c r="M222" s="312"/>
      <c r="Y222" s="212"/>
    </row>
    <row r="223" spans="13:25" ht="15">
      <c r="M223" s="312"/>
      <c r="Y223" s="212"/>
    </row>
    <row r="224" spans="13:25" ht="15">
      <c r="M224" s="312"/>
      <c r="Y224" s="212"/>
    </row>
    <row r="225" spans="13:25" ht="15">
      <c r="M225" s="312"/>
      <c r="Y225" s="212"/>
    </row>
    <row r="226" spans="13:25" ht="15">
      <c r="M226" s="312"/>
      <c r="Y226" s="212"/>
    </row>
    <row r="227" spans="13:25" ht="15">
      <c r="M227" s="312"/>
      <c r="Y227" s="212"/>
    </row>
    <row r="228" spans="13:25" ht="15">
      <c r="M228" s="312"/>
      <c r="Y228" s="212"/>
    </row>
    <row r="229" spans="13:25" ht="15">
      <c r="M229" s="312"/>
      <c r="Y229" s="212"/>
    </row>
    <row r="230" spans="13:25" ht="15">
      <c r="M230" s="312"/>
      <c r="Y230" s="212"/>
    </row>
    <row r="231" spans="13:25" ht="15">
      <c r="M231" s="312"/>
      <c r="Y231" s="212"/>
    </row>
    <row r="232" spans="13:25" ht="15">
      <c r="M232" s="312"/>
      <c r="Y232" s="212"/>
    </row>
    <row r="233" spans="13:25" ht="15">
      <c r="M233" s="312"/>
      <c r="Y233" s="212"/>
    </row>
    <row r="234" spans="13:25" ht="15">
      <c r="M234" s="312"/>
      <c r="Y234" s="212"/>
    </row>
    <row r="235" spans="13:25" ht="15">
      <c r="M235" s="312"/>
      <c r="Y235" s="212"/>
    </row>
    <row r="236" spans="13:25" ht="15">
      <c r="M236" s="312"/>
      <c r="Y236" s="212"/>
    </row>
    <row r="237" spans="13:25" ht="15">
      <c r="M237" s="312"/>
      <c r="Y237" s="212"/>
    </row>
    <row r="238" spans="13:25" ht="15">
      <c r="M238" s="312"/>
      <c r="Y238" s="212"/>
    </row>
    <row r="239" spans="13:25" ht="15">
      <c r="M239" s="312"/>
      <c r="Y239" s="212"/>
    </row>
    <row r="240" spans="13:25" ht="15">
      <c r="M240" s="312"/>
      <c r="Y240" s="212"/>
    </row>
    <row r="241" spans="13:25" ht="15">
      <c r="M241" s="312"/>
      <c r="Y241" s="212"/>
    </row>
    <row r="242" spans="13:25" ht="15">
      <c r="M242" s="319"/>
      <c r="Y242" s="212"/>
    </row>
    <row r="243" spans="13:25" ht="15">
      <c r="Y243" s="212"/>
    </row>
    <row r="244" spans="13:25" ht="15">
      <c r="Y244" s="212"/>
    </row>
    <row r="245" spans="13:25" ht="15">
      <c r="Y245" s="212"/>
    </row>
    <row r="246" spans="13:25" ht="15">
      <c r="Y246" s="212"/>
    </row>
    <row r="247" spans="13:25" ht="15">
      <c r="Y247" s="212"/>
    </row>
    <row r="248" spans="13:25" ht="15">
      <c r="Y248" s="212"/>
    </row>
    <row r="249" spans="13:25" ht="15">
      <c r="Y249" s="212"/>
    </row>
    <row r="250" spans="13:25" ht="15">
      <c r="Y250" s="212"/>
    </row>
    <row r="251" spans="13:25" ht="15">
      <c r="Y251" s="212"/>
    </row>
    <row r="252" spans="13:25" ht="15">
      <c r="Y252" s="212"/>
    </row>
    <row r="253" spans="13:25" ht="15">
      <c r="Y253" s="212"/>
    </row>
    <row r="254" spans="13:25" ht="15">
      <c r="Y254" s="212"/>
    </row>
    <row r="255" spans="13:25" ht="15">
      <c r="Y255" s="212"/>
    </row>
    <row r="256" spans="13:25" ht="15">
      <c r="Y256" s="212"/>
    </row>
    <row r="257" spans="25:25" ht="15">
      <c r="Y257" s="212"/>
    </row>
    <row r="258" spans="25:25" ht="15">
      <c r="Y258" s="212"/>
    </row>
    <row r="259" spans="25:25" ht="15">
      <c r="Y259" s="212"/>
    </row>
    <row r="260" spans="25:25" ht="15">
      <c r="Y260" s="212"/>
    </row>
    <row r="261" spans="25:25" ht="15">
      <c r="Y261" s="212"/>
    </row>
    <row r="262" spans="25:25" ht="15">
      <c r="Y262" s="212"/>
    </row>
    <row r="263" spans="25:25" ht="15">
      <c r="Y263" s="212"/>
    </row>
    <row r="264" spans="25:25" ht="15">
      <c r="Y264" s="212"/>
    </row>
    <row r="265" spans="25:25" ht="15">
      <c r="Y265" s="212"/>
    </row>
    <row r="266" spans="25:25" ht="15">
      <c r="Y266" s="212"/>
    </row>
    <row r="267" spans="25:25" ht="15">
      <c r="Y267" s="212"/>
    </row>
    <row r="268" spans="25:25" ht="15">
      <c r="Y268" s="212"/>
    </row>
    <row r="269" spans="25:25" ht="15">
      <c r="Y269" s="212"/>
    </row>
    <row r="270" spans="25:25" ht="15">
      <c r="Y270" s="212"/>
    </row>
    <row r="271" spans="25:25" ht="15">
      <c r="Y271" s="212"/>
    </row>
    <row r="272" spans="25:25" ht="15">
      <c r="Y272" s="212"/>
    </row>
    <row r="273" spans="25:25" ht="15">
      <c r="Y273" s="212"/>
    </row>
    <row r="274" spans="25:25" ht="15">
      <c r="Y274" s="212"/>
    </row>
    <row r="275" spans="25:25" ht="15">
      <c r="Y275" s="212"/>
    </row>
    <row r="276" spans="25:25" ht="15">
      <c r="Y276" s="212"/>
    </row>
    <row r="277" spans="25:25" ht="15">
      <c r="Y277" s="212"/>
    </row>
    <row r="278" spans="25:25" ht="15">
      <c r="Y278" s="212"/>
    </row>
    <row r="279" spans="25:25" ht="15">
      <c r="Y279" s="212"/>
    </row>
    <row r="280" spans="25:25" ht="15">
      <c r="Y280" s="212"/>
    </row>
    <row r="281" spans="25:25" ht="15">
      <c r="Y281" s="212"/>
    </row>
    <row r="282" spans="25:25" ht="15">
      <c r="Y282" s="212"/>
    </row>
    <row r="283" spans="25:25" ht="15">
      <c r="Y283" s="212"/>
    </row>
    <row r="284" spans="25:25" ht="15">
      <c r="Y284" s="212"/>
    </row>
    <row r="285" spans="25:25" ht="15">
      <c r="Y285" s="212"/>
    </row>
    <row r="286" spans="25:25" ht="15">
      <c r="Y286" s="212"/>
    </row>
    <row r="287" spans="25:25" ht="15">
      <c r="Y287" s="212"/>
    </row>
    <row r="288" spans="25:25" ht="15">
      <c r="Y288" s="212"/>
    </row>
    <row r="289" spans="25:25" ht="15">
      <c r="Y289" s="212"/>
    </row>
    <row r="290" spans="25:25" ht="15">
      <c r="Y290" s="212"/>
    </row>
    <row r="291" spans="25:25" ht="15">
      <c r="Y291" s="212"/>
    </row>
    <row r="292" spans="25:25" ht="15">
      <c r="Y292" s="212"/>
    </row>
    <row r="293" spans="25:25" ht="15">
      <c r="Y293" s="212"/>
    </row>
    <row r="294" spans="25:25" ht="15">
      <c r="Y294" s="212"/>
    </row>
    <row r="295" spans="25:25" ht="15">
      <c r="Y295" s="212"/>
    </row>
    <row r="296" spans="25:25" ht="15">
      <c r="Y296" s="212"/>
    </row>
    <row r="297" spans="25:25" ht="15">
      <c r="Y297" s="212"/>
    </row>
    <row r="298" spans="25:25" ht="15">
      <c r="Y298" s="212"/>
    </row>
    <row r="299" spans="25:25" ht="15">
      <c r="Y299" s="212"/>
    </row>
    <row r="300" spans="25:25" ht="15">
      <c r="Y300" s="212"/>
    </row>
    <row r="301" spans="25:25" ht="15">
      <c r="Y301" s="212"/>
    </row>
    <row r="302" spans="25:25" ht="15">
      <c r="Y302" s="212"/>
    </row>
    <row r="303" spans="25:25" ht="15">
      <c r="Y303" s="212"/>
    </row>
    <row r="304" spans="25:25" ht="15">
      <c r="Y304" s="212"/>
    </row>
    <row r="305" spans="25:25" ht="15">
      <c r="Y305" s="212"/>
    </row>
    <row r="306" spans="25:25" ht="15">
      <c r="Y306" s="212"/>
    </row>
    <row r="307" spans="25:25" ht="15">
      <c r="Y307" s="212"/>
    </row>
    <row r="308" spans="25:25" ht="15">
      <c r="Y308" s="212"/>
    </row>
    <row r="309" spans="25:25" ht="15">
      <c r="Y309" s="212"/>
    </row>
    <row r="310" spans="25:25" ht="15">
      <c r="Y310" s="212"/>
    </row>
    <row r="311" spans="25:25" ht="15">
      <c r="Y311" s="212"/>
    </row>
    <row r="312" spans="25:25" ht="15">
      <c r="Y312" s="212"/>
    </row>
    <row r="313" spans="25:25" ht="15">
      <c r="Y313" s="212"/>
    </row>
    <row r="314" spans="25:25" ht="15">
      <c r="Y314" s="212"/>
    </row>
    <row r="315" spans="25:25" ht="15">
      <c r="Y315" s="212"/>
    </row>
    <row r="316" spans="25:25" ht="15">
      <c r="Y316" s="212"/>
    </row>
    <row r="317" spans="25:25" ht="15">
      <c r="Y317" s="212"/>
    </row>
    <row r="318" spans="25:25" ht="15">
      <c r="Y318" s="212"/>
    </row>
    <row r="319" spans="25:25" ht="15">
      <c r="Y319" s="212"/>
    </row>
    <row r="320" spans="25:25" ht="15">
      <c r="Y320" s="212"/>
    </row>
    <row r="321" spans="25:25" ht="15">
      <c r="Y321" s="212"/>
    </row>
    <row r="322" spans="25:25" ht="15">
      <c r="Y322" s="212"/>
    </row>
    <row r="323" spans="25:25" ht="15">
      <c r="Y323" s="212"/>
    </row>
    <row r="324" spans="25:25" ht="15">
      <c r="Y324" s="212"/>
    </row>
    <row r="325" spans="25:25" ht="15">
      <c r="Y325" s="212"/>
    </row>
    <row r="326" spans="25:25" ht="15">
      <c r="Y326" s="212"/>
    </row>
    <row r="327" spans="25:25" ht="15">
      <c r="Y327" s="212"/>
    </row>
    <row r="328" spans="25:25" ht="15">
      <c r="Y328" s="212"/>
    </row>
    <row r="329" spans="25:25" ht="15">
      <c r="Y329" s="212"/>
    </row>
    <row r="330" spans="25:25" ht="15">
      <c r="Y330" s="212"/>
    </row>
    <row r="331" spans="25:25" ht="15">
      <c r="Y331" s="212"/>
    </row>
    <row r="332" spans="25:25" ht="15">
      <c r="Y332" s="212"/>
    </row>
    <row r="333" spans="25:25" ht="15">
      <c r="Y333" s="212"/>
    </row>
    <row r="334" spans="25:25" ht="15">
      <c r="Y334" s="212"/>
    </row>
    <row r="335" spans="25:25" ht="15">
      <c r="Y335" s="212"/>
    </row>
    <row r="336" spans="25:25" ht="15">
      <c r="Y336" s="212"/>
    </row>
    <row r="337" spans="25:25" ht="15">
      <c r="Y337" s="212"/>
    </row>
    <row r="338" spans="25:25" ht="15">
      <c r="Y338" s="212"/>
    </row>
    <row r="339" spans="25:25" ht="15">
      <c r="Y339" s="212"/>
    </row>
    <row r="340" spans="25:25" ht="15">
      <c r="Y340" s="212"/>
    </row>
    <row r="341" spans="25:25" ht="15">
      <c r="Y341" s="212"/>
    </row>
    <row r="342" spans="25:25" ht="15">
      <c r="Y342" s="212"/>
    </row>
    <row r="343" spans="25:25" ht="15">
      <c r="Y343" s="212"/>
    </row>
    <row r="344" spans="25:25" ht="15">
      <c r="Y344" s="212"/>
    </row>
    <row r="345" spans="25:25" ht="15">
      <c r="Y345" s="212"/>
    </row>
    <row r="346" spans="25:25" ht="15">
      <c r="Y346" s="212"/>
    </row>
    <row r="347" spans="25:25" ht="15">
      <c r="Y347" s="212"/>
    </row>
    <row r="348" spans="25:25" ht="15">
      <c r="Y348" s="212"/>
    </row>
    <row r="349" spans="25:25" ht="15">
      <c r="Y349" s="212"/>
    </row>
    <row r="350" spans="25:25" ht="15">
      <c r="Y350" s="212"/>
    </row>
    <row r="351" spans="25:25" ht="15">
      <c r="Y351" s="212"/>
    </row>
    <row r="352" spans="25:25" ht="15">
      <c r="Y352" s="212"/>
    </row>
    <row r="353" spans="25:25" ht="15">
      <c r="Y353" s="212"/>
    </row>
    <row r="354" spans="25:25" ht="15">
      <c r="Y354" s="212"/>
    </row>
    <row r="355" spans="25:25" ht="15">
      <c r="Y355" s="212"/>
    </row>
    <row r="356" spans="25:25" ht="15">
      <c r="Y356" s="212"/>
    </row>
    <row r="357" spans="25:25" ht="15">
      <c r="Y357" s="212"/>
    </row>
    <row r="358" spans="25:25" ht="15">
      <c r="Y358" s="212"/>
    </row>
    <row r="359" spans="25:25" ht="15">
      <c r="Y359" s="212"/>
    </row>
    <row r="360" spans="25:25" ht="15">
      <c r="Y360" s="212"/>
    </row>
    <row r="361" spans="25:25" ht="15">
      <c r="Y361" s="212"/>
    </row>
    <row r="362" spans="25:25" ht="15">
      <c r="Y362" s="212"/>
    </row>
    <row r="363" spans="25:25" ht="15">
      <c r="Y363" s="212"/>
    </row>
    <row r="364" spans="25:25" ht="15">
      <c r="Y364" s="212"/>
    </row>
    <row r="365" spans="25:25" ht="15">
      <c r="Y365" s="212"/>
    </row>
    <row r="366" spans="25:25" ht="15">
      <c r="Y366" s="212"/>
    </row>
    <row r="367" spans="25:25" ht="15">
      <c r="Y367" s="212"/>
    </row>
    <row r="368" spans="25:25" ht="15">
      <c r="Y368" s="212"/>
    </row>
    <row r="369" spans="25:25" ht="15">
      <c r="Y369" s="212"/>
    </row>
    <row r="370" spans="25:25" ht="15">
      <c r="Y370" s="212"/>
    </row>
    <row r="371" spans="25:25" ht="15">
      <c r="Y371" s="212"/>
    </row>
    <row r="372" spans="25:25" ht="15">
      <c r="Y372" s="212"/>
    </row>
    <row r="373" spans="25:25" ht="15">
      <c r="Y373" s="212"/>
    </row>
    <row r="374" spans="25:25" ht="15">
      <c r="Y374" s="212"/>
    </row>
    <row r="375" spans="25:25" ht="15">
      <c r="Y375" s="212"/>
    </row>
    <row r="376" spans="25:25" ht="15">
      <c r="Y376" s="212"/>
    </row>
    <row r="377" spans="25:25" ht="15">
      <c r="Y377" s="212"/>
    </row>
    <row r="378" spans="25:25" ht="15">
      <c r="Y378" s="212"/>
    </row>
    <row r="379" spans="25:25" ht="15">
      <c r="Y379" s="212"/>
    </row>
    <row r="380" spans="25:25" ht="15">
      <c r="Y380" s="212"/>
    </row>
    <row r="381" spans="25:25" ht="15">
      <c r="Y381" s="212"/>
    </row>
    <row r="382" spans="25:25" ht="15">
      <c r="Y382" s="212"/>
    </row>
    <row r="383" spans="25:25" ht="15">
      <c r="Y383" s="212"/>
    </row>
    <row r="384" spans="25:25" ht="15">
      <c r="Y384" s="212"/>
    </row>
    <row r="385" spans="25:25" ht="15">
      <c r="Y385" s="212"/>
    </row>
    <row r="386" spans="25:25" ht="15">
      <c r="Y386" s="212"/>
    </row>
    <row r="387" spans="25:25" ht="15">
      <c r="Y387" s="212"/>
    </row>
    <row r="388" spans="25:25" ht="15">
      <c r="Y388" s="212"/>
    </row>
    <row r="389" spans="25:25" ht="15">
      <c r="Y389" s="212"/>
    </row>
    <row r="390" spans="25:25" ht="15">
      <c r="Y390" s="212"/>
    </row>
    <row r="391" spans="25:25" ht="15">
      <c r="Y391" s="212"/>
    </row>
    <row r="392" spans="25:25" ht="15">
      <c r="Y392" s="212"/>
    </row>
    <row r="393" spans="25:25" ht="15">
      <c r="Y393" s="212"/>
    </row>
    <row r="394" spans="25:25" ht="15">
      <c r="Y394" s="212"/>
    </row>
    <row r="395" spans="25:25" ht="15">
      <c r="Y395" s="212"/>
    </row>
    <row r="396" spans="25:25" ht="15">
      <c r="Y396" s="212"/>
    </row>
    <row r="397" spans="25:25" ht="15">
      <c r="Y397" s="212"/>
    </row>
    <row r="398" spans="25:25" ht="15">
      <c r="Y398" s="212"/>
    </row>
    <row r="399" spans="25:25" ht="15">
      <c r="Y399" s="212"/>
    </row>
    <row r="400" spans="25:25" ht="15">
      <c r="Y400" s="212"/>
    </row>
    <row r="401" spans="25:25" ht="15">
      <c r="Y401" s="212"/>
    </row>
    <row r="402" spans="25:25" ht="15">
      <c r="Y402" s="212"/>
    </row>
    <row r="403" spans="25:25" ht="15">
      <c r="Y403" s="212"/>
    </row>
    <row r="404" spans="25:25" ht="15">
      <c r="Y404" s="212"/>
    </row>
    <row r="405" spans="25:25" ht="15">
      <c r="Y405" s="212"/>
    </row>
    <row r="406" spans="25:25" ht="15">
      <c r="Y406" s="212"/>
    </row>
    <row r="407" spans="25:25" ht="15">
      <c r="Y407" s="212"/>
    </row>
    <row r="408" spans="25:25" ht="15">
      <c r="Y408" s="212"/>
    </row>
    <row r="409" spans="25:25" ht="15">
      <c r="Y409" s="212"/>
    </row>
    <row r="410" spans="25:25" ht="15">
      <c r="Y410" s="212"/>
    </row>
    <row r="411" spans="25:25" ht="15">
      <c r="Y411" s="212"/>
    </row>
    <row r="412" spans="25:25" ht="15">
      <c r="Y412" s="212"/>
    </row>
    <row r="413" spans="25:25" ht="15">
      <c r="Y413" s="212"/>
    </row>
    <row r="414" spans="25:25" ht="15">
      <c r="Y414" s="212"/>
    </row>
    <row r="415" spans="25:25" ht="15">
      <c r="Y415" s="212"/>
    </row>
    <row r="416" spans="25:25" ht="15">
      <c r="Y416" s="212"/>
    </row>
    <row r="417" spans="25:25" ht="15">
      <c r="Y417" s="212"/>
    </row>
    <row r="418" spans="25:25" ht="15">
      <c r="Y418" s="212"/>
    </row>
    <row r="419" spans="25:25" ht="15">
      <c r="Y419" s="212"/>
    </row>
    <row r="420" spans="25:25" ht="15">
      <c r="Y420" s="212"/>
    </row>
    <row r="421" spans="25:25" ht="15">
      <c r="Y421" s="212"/>
    </row>
    <row r="422" spans="25:25" ht="15">
      <c r="Y422" s="212"/>
    </row>
    <row r="423" spans="25:25" ht="15">
      <c r="Y423" s="212"/>
    </row>
    <row r="424" spans="25:25" ht="15">
      <c r="Y424" s="212"/>
    </row>
    <row r="425" spans="25:25" ht="15">
      <c r="Y425" s="212"/>
    </row>
    <row r="426" spans="25:25" ht="15">
      <c r="Y426" s="212"/>
    </row>
    <row r="427" spans="25:25" ht="15">
      <c r="Y427" s="212"/>
    </row>
    <row r="428" spans="25:25" ht="15">
      <c r="Y428" s="212"/>
    </row>
    <row r="429" spans="25:25" ht="15">
      <c r="Y429" s="212"/>
    </row>
    <row r="430" spans="25:25" ht="15">
      <c r="Y430" s="212"/>
    </row>
    <row r="431" spans="25:25" ht="15">
      <c r="Y431" s="212"/>
    </row>
    <row r="432" spans="25:25" ht="15">
      <c r="Y432" s="212"/>
    </row>
    <row r="433" spans="25:25" ht="15">
      <c r="Y433" s="212"/>
    </row>
    <row r="434" spans="25:25" ht="15">
      <c r="Y434" s="212"/>
    </row>
    <row r="435" spans="25:25" ht="15">
      <c r="Y435" s="212"/>
    </row>
    <row r="436" spans="25:25" ht="15">
      <c r="Y436" s="212"/>
    </row>
    <row r="437" spans="25:25" ht="15">
      <c r="Y437" s="212"/>
    </row>
    <row r="438" spans="25:25" ht="15">
      <c r="Y438" s="212"/>
    </row>
    <row r="439" spans="25:25" ht="15">
      <c r="Y439" s="212"/>
    </row>
    <row r="440" spans="25:25" ht="15">
      <c r="Y440" s="212"/>
    </row>
    <row r="441" spans="25:25" ht="15">
      <c r="Y441" s="212"/>
    </row>
    <row r="442" spans="25:25" ht="15">
      <c r="Y442" s="212"/>
    </row>
    <row r="443" spans="25:25" ht="15">
      <c r="Y443" s="212"/>
    </row>
    <row r="444" spans="25:25" ht="15">
      <c r="Y444" s="212"/>
    </row>
    <row r="445" spans="25:25" ht="15">
      <c r="Y445" s="212"/>
    </row>
    <row r="446" spans="25:25" ht="15">
      <c r="Y446" s="212"/>
    </row>
    <row r="447" spans="25:25" ht="15">
      <c r="Y447" s="212"/>
    </row>
    <row r="448" spans="25:25" ht="15">
      <c r="Y448" s="212"/>
    </row>
    <row r="449" spans="25:25" ht="15">
      <c r="Y449" s="212"/>
    </row>
    <row r="450" spans="25:25" ht="15">
      <c r="Y450" s="212"/>
    </row>
    <row r="451" spans="25:25" ht="15">
      <c r="Y451" s="212"/>
    </row>
    <row r="452" spans="25:25" ht="15">
      <c r="Y452" s="212"/>
    </row>
    <row r="453" spans="25:25" ht="15">
      <c r="Y453" s="212"/>
    </row>
    <row r="454" spans="25:25" ht="15">
      <c r="Y454" s="212"/>
    </row>
    <row r="455" spans="25:25" ht="15">
      <c r="Y455" s="212"/>
    </row>
    <row r="456" spans="25:25" ht="15">
      <c r="Y456" s="212"/>
    </row>
    <row r="457" spans="25:25" ht="15">
      <c r="Y457" s="212"/>
    </row>
    <row r="458" spans="25:25" ht="15">
      <c r="Y458" s="212"/>
    </row>
    <row r="459" spans="25:25" ht="15">
      <c r="Y459" s="212"/>
    </row>
    <row r="460" spans="25:25" ht="15">
      <c r="Y460" s="212"/>
    </row>
    <row r="461" spans="25:25" ht="15">
      <c r="Y461" s="212"/>
    </row>
    <row r="462" spans="25:25" ht="15">
      <c r="Y462" s="212"/>
    </row>
    <row r="463" spans="25:25" ht="15">
      <c r="Y463" s="212"/>
    </row>
    <row r="464" spans="25:25" ht="15">
      <c r="Y464" s="212"/>
    </row>
    <row r="465" spans="25:25" ht="15">
      <c r="Y465" s="212"/>
    </row>
    <row r="466" spans="25:25" ht="15">
      <c r="Y466" s="212"/>
    </row>
    <row r="467" spans="25:25" ht="15">
      <c r="Y467" s="212"/>
    </row>
    <row r="468" spans="25:25" ht="15">
      <c r="Y468" s="212"/>
    </row>
    <row r="469" spans="25:25" ht="15">
      <c r="Y469" s="212"/>
    </row>
    <row r="470" spans="25:25" ht="15">
      <c r="Y470" s="212"/>
    </row>
    <row r="471" spans="25:25" ht="15">
      <c r="Y471" s="212"/>
    </row>
    <row r="472" spans="25:25" ht="15">
      <c r="Y472" s="212"/>
    </row>
    <row r="473" spans="25:25" ht="15">
      <c r="Y473" s="212"/>
    </row>
    <row r="474" spans="25:25" ht="15">
      <c r="Y474" s="212"/>
    </row>
    <row r="475" spans="25:25" ht="15">
      <c r="Y475" s="212"/>
    </row>
    <row r="476" spans="25:25" ht="15">
      <c r="Y476" s="212"/>
    </row>
    <row r="477" spans="25:25" ht="15">
      <c r="Y477" s="212"/>
    </row>
    <row r="478" spans="25:25" ht="15">
      <c r="Y478" s="212"/>
    </row>
    <row r="479" spans="25:25" ht="15">
      <c r="Y479" s="212"/>
    </row>
    <row r="480" spans="25:25" ht="15">
      <c r="Y480" s="212"/>
    </row>
    <row r="481" spans="25:25" ht="15">
      <c r="Y481" s="212"/>
    </row>
    <row r="482" spans="25:25" ht="15">
      <c r="Y482" s="212"/>
    </row>
    <row r="483" spans="25:25" ht="15">
      <c r="Y483" s="212"/>
    </row>
    <row r="484" spans="25:25" ht="15">
      <c r="Y484" s="212"/>
    </row>
    <row r="485" spans="25:25" ht="15">
      <c r="Y485" s="212"/>
    </row>
    <row r="486" spans="25:25" ht="15">
      <c r="Y486" s="212"/>
    </row>
    <row r="487" spans="25:25" ht="15">
      <c r="Y487" s="212"/>
    </row>
    <row r="488" spans="25:25" ht="15">
      <c r="Y488" s="212"/>
    </row>
    <row r="489" spans="25:25" ht="15">
      <c r="Y489" s="212"/>
    </row>
    <row r="490" spans="25:25" ht="15">
      <c r="Y490" s="212"/>
    </row>
    <row r="491" spans="25:25" ht="15">
      <c r="Y491" s="212"/>
    </row>
    <row r="492" spans="25:25" ht="15">
      <c r="Y492" s="212"/>
    </row>
    <row r="493" spans="25:25" ht="15">
      <c r="Y493" s="212"/>
    </row>
    <row r="494" spans="25:25" ht="15">
      <c r="Y494" s="212"/>
    </row>
    <row r="495" spans="25:25" ht="15">
      <c r="Y495" s="212"/>
    </row>
    <row r="496" spans="25:25" ht="15">
      <c r="Y496" s="212"/>
    </row>
    <row r="497" spans="25:25" ht="15">
      <c r="Y497" s="212"/>
    </row>
    <row r="498" spans="25:25" ht="15">
      <c r="Y498" s="212"/>
    </row>
    <row r="499" spans="25:25" ht="15">
      <c r="Y499" s="212"/>
    </row>
    <row r="500" spans="25:25" ht="15">
      <c r="Y500" s="212"/>
    </row>
    <row r="501" spans="25:25" ht="15">
      <c r="Y501" s="212"/>
    </row>
    <row r="502" spans="25:25" ht="15">
      <c r="Y502" s="212"/>
    </row>
    <row r="503" spans="25:25" ht="15">
      <c r="Y503" s="212"/>
    </row>
    <row r="504" spans="25:25" ht="15">
      <c r="Y504" s="212"/>
    </row>
    <row r="505" spans="25:25" ht="15">
      <c r="Y505" s="212"/>
    </row>
    <row r="506" spans="25:25" ht="15">
      <c r="Y506" s="212"/>
    </row>
    <row r="507" spans="25:25" ht="15">
      <c r="Y507" s="212"/>
    </row>
    <row r="508" spans="25:25" ht="15">
      <c r="Y508" s="212"/>
    </row>
    <row r="509" spans="25:25" ht="15">
      <c r="Y509" s="212"/>
    </row>
    <row r="510" spans="25:25" ht="15">
      <c r="Y510" s="212"/>
    </row>
    <row r="511" spans="25:25" ht="15">
      <c r="Y511" s="212"/>
    </row>
    <row r="512" spans="25:25" ht="15">
      <c r="Y512" s="212"/>
    </row>
    <row r="513" spans="25:25" ht="15">
      <c r="Y513" s="212"/>
    </row>
    <row r="514" spans="25:25" ht="15">
      <c r="Y514" s="212"/>
    </row>
    <row r="515" spans="25:25" ht="15">
      <c r="Y515" s="212"/>
    </row>
    <row r="516" spans="25:25" ht="15">
      <c r="Y516" s="212"/>
    </row>
    <row r="517" spans="25:25" ht="15">
      <c r="Y517" s="212"/>
    </row>
    <row r="518" spans="25:25" ht="15">
      <c r="Y518" s="212"/>
    </row>
    <row r="519" spans="25:25" ht="15">
      <c r="Y519" s="212"/>
    </row>
    <row r="520" spans="25:25" ht="15">
      <c r="Y520" s="212"/>
    </row>
    <row r="521" spans="25:25" ht="15">
      <c r="Y521" s="212"/>
    </row>
    <row r="522" spans="25:25" ht="15">
      <c r="Y522" s="212"/>
    </row>
    <row r="523" spans="25:25" ht="15">
      <c r="Y523" s="212"/>
    </row>
    <row r="524" spans="25:25" ht="15">
      <c r="Y524" s="212"/>
    </row>
    <row r="525" spans="25:25" ht="15">
      <c r="Y525" s="212"/>
    </row>
    <row r="526" spans="25:25" ht="15">
      <c r="Y526" s="212"/>
    </row>
    <row r="527" spans="25:25" ht="15">
      <c r="Y527" s="212"/>
    </row>
    <row r="528" spans="25:25" ht="15">
      <c r="Y528" s="212"/>
    </row>
    <row r="529" spans="25:25" ht="15">
      <c r="Y529" s="212"/>
    </row>
    <row r="530" spans="25:25" ht="15">
      <c r="Y530" s="212"/>
    </row>
    <row r="531" spans="25:25" ht="15">
      <c r="Y531" s="212"/>
    </row>
    <row r="532" spans="25:25" ht="15">
      <c r="Y532" s="212"/>
    </row>
    <row r="533" spans="25:25" ht="15">
      <c r="Y533" s="212"/>
    </row>
    <row r="534" spans="25:25" ht="15">
      <c r="Y534" s="212"/>
    </row>
    <row r="535" spans="25:25" ht="15">
      <c r="Y535" s="212"/>
    </row>
    <row r="536" spans="25:25" ht="15">
      <c r="Y536" s="212"/>
    </row>
    <row r="537" spans="25:25" ht="15">
      <c r="Y537" s="212"/>
    </row>
    <row r="538" spans="25:25" ht="15">
      <c r="Y538" s="212"/>
    </row>
    <row r="539" spans="25:25" ht="15">
      <c r="Y539" s="212"/>
    </row>
    <row r="540" spans="25:25" ht="15">
      <c r="Y540" s="212"/>
    </row>
    <row r="541" spans="25:25" ht="15">
      <c r="Y541" s="212"/>
    </row>
    <row r="542" spans="25:25" ht="15">
      <c r="Y542" s="212"/>
    </row>
    <row r="543" spans="25:25" ht="15">
      <c r="Y543" s="212"/>
    </row>
    <row r="544" spans="25:25" ht="15">
      <c r="Y544" s="212"/>
    </row>
    <row r="545" spans="25:25" ht="15">
      <c r="Y545" s="212"/>
    </row>
    <row r="546" spans="25:25" ht="15">
      <c r="Y546" s="212"/>
    </row>
    <row r="547" spans="25:25" ht="15">
      <c r="Y547" s="212"/>
    </row>
    <row r="548" spans="25:25" ht="15">
      <c r="Y548" s="212"/>
    </row>
    <row r="549" spans="25:25" ht="15">
      <c r="Y549" s="212"/>
    </row>
    <row r="550" spans="25:25" ht="15">
      <c r="Y550" s="212"/>
    </row>
    <row r="551" spans="25:25" ht="15">
      <c r="Y551" s="212"/>
    </row>
    <row r="552" spans="25:25" ht="15">
      <c r="Y552" s="212"/>
    </row>
    <row r="553" spans="25:25" ht="15">
      <c r="Y553" s="212"/>
    </row>
    <row r="554" spans="25:25" ht="15">
      <c r="Y554" s="212"/>
    </row>
    <row r="555" spans="25:25" ht="15">
      <c r="Y555" s="212"/>
    </row>
    <row r="556" spans="25:25" ht="15">
      <c r="Y556" s="212"/>
    </row>
    <row r="557" spans="25:25" ht="15">
      <c r="Y557" s="212"/>
    </row>
    <row r="558" spans="25:25" ht="15">
      <c r="Y558" s="212"/>
    </row>
    <row r="559" spans="25:25" ht="15">
      <c r="Y559" s="212"/>
    </row>
    <row r="560" spans="25:25" ht="15">
      <c r="Y560" s="212"/>
    </row>
    <row r="561" spans="25:25" ht="15">
      <c r="Y561" s="212"/>
    </row>
    <row r="562" spans="25:25" ht="15">
      <c r="Y562" s="212"/>
    </row>
    <row r="563" spans="25:25" ht="15">
      <c r="Y563" s="212"/>
    </row>
    <row r="564" spans="25:25" ht="15">
      <c r="Y564" s="212"/>
    </row>
    <row r="565" spans="25:25" ht="15">
      <c r="Y565" s="212"/>
    </row>
    <row r="566" spans="25:25" ht="15">
      <c r="Y566" s="212"/>
    </row>
    <row r="567" spans="25:25" ht="15">
      <c r="Y567" s="212"/>
    </row>
    <row r="568" spans="25:25" ht="15">
      <c r="Y568" s="212"/>
    </row>
    <row r="569" spans="25:25" ht="15">
      <c r="Y569" s="212"/>
    </row>
    <row r="570" spans="25:25" ht="15">
      <c r="Y570" s="212"/>
    </row>
    <row r="571" spans="25:25" ht="15">
      <c r="Y571" s="212"/>
    </row>
    <row r="572" spans="25:25" ht="15">
      <c r="Y572" s="212"/>
    </row>
    <row r="573" spans="25:25" ht="15">
      <c r="Y573" s="212"/>
    </row>
    <row r="574" spans="25:25" ht="15">
      <c r="Y574" s="212"/>
    </row>
    <row r="575" spans="25:25" ht="15">
      <c r="Y575" s="212"/>
    </row>
    <row r="576" spans="25:25" ht="15">
      <c r="Y576" s="212"/>
    </row>
    <row r="577" spans="25:25" ht="15">
      <c r="Y577" s="212"/>
    </row>
    <row r="578" spans="25:25" ht="15">
      <c r="Y578" s="212"/>
    </row>
    <row r="579" spans="25:25" ht="15">
      <c r="Y579" s="212"/>
    </row>
    <row r="580" spans="25:25" ht="15">
      <c r="Y580" s="212"/>
    </row>
    <row r="581" spans="25:25" ht="15">
      <c r="Y581" s="212"/>
    </row>
    <row r="582" spans="25:25" ht="15">
      <c r="Y582" s="212"/>
    </row>
    <row r="583" spans="25:25" ht="15">
      <c r="Y583" s="212"/>
    </row>
    <row r="584" spans="25:25" ht="15">
      <c r="Y584" s="212"/>
    </row>
    <row r="585" spans="25:25" ht="15">
      <c r="Y585" s="212"/>
    </row>
    <row r="586" spans="25:25" ht="15">
      <c r="Y586" s="212"/>
    </row>
    <row r="587" spans="25:25" ht="15">
      <c r="Y587" s="212"/>
    </row>
    <row r="588" spans="25:25" ht="15">
      <c r="Y588" s="212"/>
    </row>
    <row r="589" spans="25:25" ht="15">
      <c r="Y589" s="212"/>
    </row>
    <row r="590" spans="25:25" ht="15">
      <c r="Y590" s="212"/>
    </row>
    <row r="591" spans="25:25" ht="15">
      <c r="Y591" s="212"/>
    </row>
    <row r="592" spans="25:25" ht="15">
      <c r="Y592" s="212"/>
    </row>
    <row r="593" spans="25:25" ht="15">
      <c r="Y593" s="212"/>
    </row>
    <row r="594" spans="25:25" ht="15">
      <c r="Y594" s="212"/>
    </row>
    <row r="595" spans="25:25" ht="15">
      <c r="Y595" s="212"/>
    </row>
    <row r="596" spans="25:25" ht="15">
      <c r="Y596" s="212"/>
    </row>
    <row r="597" spans="25:25" ht="15">
      <c r="Y597" s="212"/>
    </row>
    <row r="598" spans="25:25" ht="15">
      <c r="Y598" s="212"/>
    </row>
    <row r="599" spans="25:25" ht="15">
      <c r="Y599" s="212"/>
    </row>
    <row r="600" spans="25:25" ht="15">
      <c r="Y600" s="212"/>
    </row>
    <row r="601" spans="25:25" ht="15">
      <c r="Y601" s="212"/>
    </row>
    <row r="602" spans="25:25" ht="15">
      <c r="Y602" s="212"/>
    </row>
    <row r="603" spans="25:25" ht="15">
      <c r="Y603" s="212"/>
    </row>
    <row r="604" spans="25:25" ht="15">
      <c r="Y604" s="212"/>
    </row>
    <row r="605" spans="25:25" ht="15">
      <c r="Y605" s="212"/>
    </row>
    <row r="606" spans="25:25" ht="15">
      <c r="Y606" s="212"/>
    </row>
    <row r="607" spans="25:25" ht="15">
      <c r="Y607" s="212"/>
    </row>
    <row r="608" spans="25:25" ht="15">
      <c r="Y608" s="212"/>
    </row>
    <row r="609" spans="25:25" ht="15">
      <c r="Y609" s="212"/>
    </row>
    <row r="610" spans="25:25" ht="15">
      <c r="Y610" s="212"/>
    </row>
    <row r="611" spans="25:25" ht="15">
      <c r="Y611" s="212"/>
    </row>
    <row r="612" spans="25:25" ht="15">
      <c r="Y612" s="212"/>
    </row>
    <row r="613" spans="25:25" ht="15">
      <c r="Y613" s="212"/>
    </row>
    <row r="614" spans="25:25" ht="15">
      <c r="Y614" s="212"/>
    </row>
    <row r="615" spans="25:25" ht="15">
      <c r="Y615" s="212"/>
    </row>
    <row r="616" spans="25:25" ht="15">
      <c r="Y616" s="212"/>
    </row>
    <row r="617" spans="25:25" ht="15">
      <c r="Y617" s="212"/>
    </row>
    <row r="618" spans="25:25" ht="15">
      <c r="Y618" s="212"/>
    </row>
    <row r="619" spans="25:25" ht="15">
      <c r="Y619" s="212"/>
    </row>
    <row r="620" spans="25:25" ht="15">
      <c r="Y620" s="212"/>
    </row>
    <row r="621" spans="25:25" ht="15">
      <c r="Y621" s="212"/>
    </row>
    <row r="622" spans="25:25" ht="15">
      <c r="Y622" s="212"/>
    </row>
    <row r="623" spans="25:25" ht="15">
      <c r="Y623" s="212"/>
    </row>
    <row r="624" spans="25:25" ht="15">
      <c r="Y624" s="212"/>
    </row>
    <row r="625" spans="25:25" ht="15">
      <c r="Y625" s="212"/>
    </row>
    <row r="626" spans="25:25" ht="15">
      <c r="Y626" s="212"/>
    </row>
    <row r="627" spans="25:25" ht="15">
      <c r="Y627" s="212"/>
    </row>
    <row r="628" spans="25:25" ht="15">
      <c r="Y628" s="212"/>
    </row>
    <row r="629" spans="25:25" ht="15">
      <c r="Y629" s="212"/>
    </row>
    <row r="630" spans="25:25" ht="15">
      <c r="Y630" s="212"/>
    </row>
    <row r="631" spans="25:25" ht="15">
      <c r="Y631" s="212"/>
    </row>
    <row r="632" spans="25:25" ht="15">
      <c r="Y632" s="212"/>
    </row>
    <row r="633" spans="25:25" ht="15">
      <c r="Y633" s="212"/>
    </row>
    <row r="634" spans="25:25" ht="15">
      <c r="Y634" s="212"/>
    </row>
    <row r="635" spans="25:25" ht="15">
      <c r="Y635" s="212"/>
    </row>
    <row r="636" spans="25:25" ht="15">
      <c r="Y636" s="212"/>
    </row>
    <row r="637" spans="25:25" ht="15">
      <c r="Y637" s="212"/>
    </row>
    <row r="638" spans="25:25" ht="15">
      <c r="Y638" s="212"/>
    </row>
    <row r="639" spans="25:25" ht="15">
      <c r="Y639" s="212"/>
    </row>
    <row r="640" spans="25:25" ht="15">
      <c r="Y640" s="212"/>
    </row>
    <row r="641" spans="25:25" ht="15">
      <c r="Y641" s="212"/>
    </row>
    <row r="642" spans="25:25" ht="15">
      <c r="Y642" s="212"/>
    </row>
    <row r="643" spans="25:25" ht="15">
      <c r="Y643" s="212"/>
    </row>
    <row r="644" spans="25:25" ht="15">
      <c r="Y644" s="212"/>
    </row>
    <row r="645" spans="25:25" ht="15">
      <c r="Y645" s="212"/>
    </row>
    <row r="646" spans="25:25" ht="15">
      <c r="Y646" s="212"/>
    </row>
    <row r="647" spans="25:25" ht="15">
      <c r="Y647" s="212"/>
    </row>
    <row r="648" spans="25:25" ht="15">
      <c r="Y648" s="212"/>
    </row>
    <row r="649" spans="25:25" ht="15">
      <c r="Y649" s="212"/>
    </row>
    <row r="650" spans="25:25" ht="15">
      <c r="Y650" s="212"/>
    </row>
    <row r="651" spans="25:25" ht="15">
      <c r="Y651" s="212"/>
    </row>
    <row r="652" spans="25:25" ht="15">
      <c r="Y652" s="212"/>
    </row>
    <row r="653" spans="25:25" ht="15">
      <c r="Y653" s="212"/>
    </row>
    <row r="654" spans="25:25" ht="15">
      <c r="Y654" s="212"/>
    </row>
    <row r="655" spans="25:25" ht="15">
      <c r="Y655" s="212"/>
    </row>
    <row r="656" spans="25:25" ht="15">
      <c r="Y656" s="212"/>
    </row>
    <row r="657" spans="25:25" ht="15">
      <c r="Y657" s="212"/>
    </row>
    <row r="658" spans="25:25" ht="15">
      <c r="Y658" s="212"/>
    </row>
    <row r="659" spans="25:25" ht="15">
      <c r="Y659" s="212"/>
    </row>
    <row r="660" spans="25:25" ht="15">
      <c r="Y660" s="212"/>
    </row>
    <row r="661" spans="25:25" ht="15">
      <c r="Y661" s="212"/>
    </row>
    <row r="662" spans="25:25" ht="15">
      <c r="Y662" s="212"/>
    </row>
    <row r="663" spans="25:25" ht="15">
      <c r="Y663" s="212"/>
    </row>
    <row r="664" spans="25:25" ht="15">
      <c r="Y664" s="212"/>
    </row>
    <row r="665" spans="25:25" ht="15">
      <c r="Y665" s="212"/>
    </row>
    <row r="666" spans="25:25" ht="15">
      <c r="Y666" s="212"/>
    </row>
    <row r="667" spans="25:25" ht="15">
      <c r="Y667" s="212"/>
    </row>
    <row r="668" spans="25:25" ht="15">
      <c r="Y668" s="212"/>
    </row>
    <row r="669" spans="25:25" ht="15">
      <c r="Y669" s="212"/>
    </row>
    <row r="670" spans="25:25" ht="15">
      <c r="Y670" s="212"/>
    </row>
    <row r="671" spans="25:25" ht="15">
      <c r="Y671" s="212"/>
    </row>
    <row r="672" spans="25:25" ht="15">
      <c r="Y672" s="212"/>
    </row>
    <row r="673" spans="25:25" ht="15">
      <c r="Y673" s="212"/>
    </row>
    <row r="674" spans="25:25" ht="15">
      <c r="Y674" s="212"/>
    </row>
    <row r="675" spans="25:25" ht="15">
      <c r="Y675" s="212"/>
    </row>
    <row r="676" spans="25:25" ht="15">
      <c r="Y676" s="212"/>
    </row>
    <row r="677" spans="25:25" ht="15">
      <c r="Y677" s="212"/>
    </row>
    <row r="678" spans="25:25" ht="15">
      <c r="Y678" s="212"/>
    </row>
    <row r="679" spans="25:25" ht="15">
      <c r="Y679" s="212"/>
    </row>
    <row r="680" spans="25:25" ht="15">
      <c r="Y680" s="212"/>
    </row>
    <row r="681" spans="25:25" ht="15">
      <c r="Y681" s="212"/>
    </row>
    <row r="682" spans="25:25" ht="15">
      <c r="Y682" s="212"/>
    </row>
    <row r="683" spans="25:25" ht="15">
      <c r="Y683" s="212"/>
    </row>
    <row r="684" spans="25:25" ht="15">
      <c r="Y684" s="212"/>
    </row>
    <row r="685" spans="25:25" ht="15">
      <c r="Y685" s="212"/>
    </row>
    <row r="686" spans="25:25" ht="15">
      <c r="Y686" s="212"/>
    </row>
    <row r="687" spans="25:25" ht="15">
      <c r="Y687" s="212"/>
    </row>
    <row r="688" spans="25:25" ht="15">
      <c r="Y688" s="212"/>
    </row>
    <row r="689" spans="25:25" ht="15">
      <c r="Y689" s="212"/>
    </row>
    <row r="690" spans="25:25" ht="15">
      <c r="Y690" s="212"/>
    </row>
    <row r="691" spans="25:25" ht="15">
      <c r="Y691" s="212"/>
    </row>
    <row r="692" spans="25:25" ht="15">
      <c r="Y692" s="212"/>
    </row>
    <row r="693" spans="25:25" ht="15">
      <c r="Y693" s="212"/>
    </row>
    <row r="694" spans="25:25" ht="15">
      <c r="Y694" s="212"/>
    </row>
    <row r="695" spans="25:25" ht="15">
      <c r="Y695" s="212"/>
    </row>
    <row r="696" spans="25:25" ht="15">
      <c r="Y696" s="212"/>
    </row>
    <row r="697" spans="25:25" ht="15">
      <c r="Y697" s="212"/>
    </row>
    <row r="698" spans="25:25" ht="15">
      <c r="Y698" s="212"/>
    </row>
    <row r="699" spans="25:25" ht="15">
      <c r="Y699" s="212"/>
    </row>
    <row r="700" spans="25:25" ht="15">
      <c r="Y700" s="212"/>
    </row>
    <row r="701" spans="25:25" ht="15">
      <c r="Y701" s="212"/>
    </row>
    <row r="702" spans="25:25" ht="15">
      <c r="Y702" s="212"/>
    </row>
    <row r="703" spans="25:25" ht="15">
      <c r="Y703" s="212"/>
    </row>
    <row r="704" spans="25:25" ht="15">
      <c r="Y704" s="212"/>
    </row>
    <row r="705" spans="25:25" ht="15">
      <c r="Y705" s="212"/>
    </row>
    <row r="706" spans="25:25" ht="15">
      <c r="Y706" s="212"/>
    </row>
    <row r="707" spans="25:25" ht="15">
      <c r="Y707" s="212"/>
    </row>
    <row r="708" spans="25:25" ht="15">
      <c r="Y708" s="212"/>
    </row>
    <row r="709" spans="25:25" ht="15">
      <c r="Y709" s="212"/>
    </row>
    <row r="710" spans="25:25" ht="15">
      <c r="Y710" s="212"/>
    </row>
    <row r="711" spans="25:25" ht="15">
      <c r="Y711" s="212"/>
    </row>
    <row r="712" spans="25:25" ht="15">
      <c r="Y712" s="212"/>
    </row>
    <row r="713" spans="25:25" ht="15">
      <c r="Y713" s="212"/>
    </row>
    <row r="714" spans="25:25" ht="15">
      <c r="Y714" s="212"/>
    </row>
    <row r="715" spans="25:25" ht="15">
      <c r="Y715" s="212"/>
    </row>
    <row r="716" spans="25:25" ht="15">
      <c r="Y716" s="212"/>
    </row>
    <row r="717" spans="25:25" ht="15">
      <c r="Y717" s="212"/>
    </row>
    <row r="718" spans="25:25" ht="15">
      <c r="Y718" s="212"/>
    </row>
    <row r="719" spans="25:25" ht="15">
      <c r="Y719" s="212"/>
    </row>
    <row r="720" spans="25:25" ht="15">
      <c r="Y720" s="212"/>
    </row>
    <row r="721" spans="25:25" ht="15">
      <c r="Y721" s="212"/>
    </row>
    <row r="722" spans="25:25" ht="15">
      <c r="Y722" s="212"/>
    </row>
    <row r="723" spans="25:25" ht="15">
      <c r="Y723" s="212"/>
    </row>
    <row r="724" spans="25:25" ht="15">
      <c r="Y724" s="212"/>
    </row>
    <row r="725" spans="25:25" ht="15">
      <c r="Y725" s="212"/>
    </row>
    <row r="726" spans="25:25" ht="15">
      <c r="Y726" s="212"/>
    </row>
    <row r="727" spans="25:25" ht="15">
      <c r="Y727" s="212"/>
    </row>
    <row r="728" spans="25:25" ht="15">
      <c r="Y728" s="212"/>
    </row>
    <row r="729" spans="25:25" ht="15">
      <c r="Y729" s="212"/>
    </row>
    <row r="730" spans="25:25" ht="15">
      <c r="Y730" s="212"/>
    </row>
    <row r="731" spans="25:25" ht="15">
      <c r="Y731" s="212"/>
    </row>
    <row r="732" spans="25:25" ht="15">
      <c r="Y732" s="212"/>
    </row>
    <row r="733" spans="25:25" ht="15">
      <c r="Y733" s="212"/>
    </row>
    <row r="734" spans="25:25" ht="15">
      <c r="Y734" s="212"/>
    </row>
    <row r="735" spans="25:25" ht="15">
      <c r="Y735" s="212"/>
    </row>
    <row r="736" spans="25:25" ht="15">
      <c r="Y736" s="212"/>
    </row>
    <row r="737" spans="25:25" ht="15">
      <c r="Y737" s="212"/>
    </row>
    <row r="738" spans="25:25" ht="15">
      <c r="Y738" s="212"/>
    </row>
    <row r="739" spans="25:25" ht="15">
      <c r="Y739" s="212"/>
    </row>
    <row r="740" spans="25:25" ht="15">
      <c r="Y740" s="212"/>
    </row>
    <row r="741" spans="25:25" ht="15">
      <c r="Y741" s="212"/>
    </row>
    <row r="742" spans="25:25" ht="15">
      <c r="Y742" s="212"/>
    </row>
    <row r="743" spans="25:25" ht="15">
      <c r="Y743" s="212"/>
    </row>
    <row r="744" spans="25:25" ht="15">
      <c r="Y744" s="212"/>
    </row>
    <row r="745" spans="25:25" ht="15">
      <c r="Y745" s="212"/>
    </row>
    <row r="746" spans="25:25" ht="15">
      <c r="Y746" s="212"/>
    </row>
    <row r="747" spans="25:25" ht="15">
      <c r="Y747" s="212"/>
    </row>
    <row r="748" spans="25:25" ht="15">
      <c r="Y748" s="212"/>
    </row>
    <row r="749" spans="25:25" ht="15">
      <c r="Y749" s="212"/>
    </row>
    <row r="750" spans="25:25" ht="15">
      <c r="Y750" s="212"/>
    </row>
    <row r="751" spans="25:25" ht="15">
      <c r="Y751" s="212"/>
    </row>
    <row r="752" spans="25:25" ht="15">
      <c r="Y752" s="212"/>
    </row>
    <row r="753" spans="25:25" ht="15">
      <c r="Y753" s="212"/>
    </row>
    <row r="754" spans="25:25" ht="15">
      <c r="Y754" s="212"/>
    </row>
    <row r="755" spans="25:25" ht="15">
      <c r="Y755" s="212"/>
    </row>
    <row r="756" spans="25:25" ht="15">
      <c r="Y756" s="212"/>
    </row>
    <row r="757" spans="25:25" ht="15">
      <c r="Y757" s="212"/>
    </row>
    <row r="758" spans="25:25" ht="15">
      <c r="Y758" s="212"/>
    </row>
    <row r="759" spans="25:25" ht="15">
      <c r="Y759" s="212"/>
    </row>
    <row r="760" spans="25:25" ht="15">
      <c r="Y760" s="212"/>
    </row>
    <row r="761" spans="25:25" ht="15">
      <c r="Y761" s="212"/>
    </row>
    <row r="762" spans="25:25" ht="15">
      <c r="Y762" s="212"/>
    </row>
    <row r="763" spans="25:25" ht="15">
      <c r="Y763" s="212"/>
    </row>
    <row r="764" spans="25:25" ht="15">
      <c r="Y764" s="212"/>
    </row>
    <row r="765" spans="25:25" ht="15">
      <c r="Y765" s="212"/>
    </row>
    <row r="766" spans="25:25" ht="15">
      <c r="Y766" s="212"/>
    </row>
    <row r="767" spans="25:25" ht="15">
      <c r="Y767" s="212"/>
    </row>
    <row r="768" spans="25:25" ht="15">
      <c r="Y768" s="212"/>
    </row>
    <row r="769" spans="25:25" ht="15">
      <c r="Y769" s="212"/>
    </row>
    <row r="770" spans="25:25" ht="15">
      <c r="Y770" s="212"/>
    </row>
    <row r="771" spans="25:25" ht="15">
      <c r="Y771" s="212"/>
    </row>
    <row r="772" spans="25:25" ht="15">
      <c r="Y772" s="212"/>
    </row>
    <row r="773" spans="25:25" ht="15">
      <c r="Y773" s="212"/>
    </row>
    <row r="774" spans="25:25" ht="15">
      <c r="Y774" s="212"/>
    </row>
    <row r="775" spans="25:25" ht="15">
      <c r="Y775" s="212"/>
    </row>
    <row r="776" spans="25:25" ht="15">
      <c r="Y776" s="212"/>
    </row>
    <row r="777" spans="25:25" ht="15">
      <c r="Y777" s="212"/>
    </row>
    <row r="778" spans="25:25" ht="15">
      <c r="Y778" s="212"/>
    </row>
    <row r="779" spans="25:25" ht="15">
      <c r="Y779" s="212"/>
    </row>
    <row r="780" spans="25:25" ht="15">
      <c r="Y780" s="212"/>
    </row>
    <row r="781" spans="25:25" ht="15">
      <c r="Y781" s="212"/>
    </row>
    <row r="782" spans="25:25" ht="15">
      <c r="Y782" s="212"/>
    </row>
    <row r="783" spans="25:25" ht="15">
      <c r="Y783" s="212"/>
    </row>
    <row r="784" spans="25:25" ht="15">
      <c r="Y784" s="212"/>
    </row>
    <row r="785" spans="25:25" ht="15">
      <c r="Y785" s="212"/>
    </row>
    <row r="786" spans="25:25" ht="15">
      <c r="Y786" s="212"/>
    </row>
    <row r="787" spans="25:25" ht="15">
      <c r="Y787" s="212"/>
    </row>
    <row r="788" spans="25:25" ht="15">
      <c r="Y788" s="212"/>
    </row>
    <row r="789" spans="25:25" ht="15">
      <c r="Y789" s="212"/>
    </row>
    <row r="790" spans="25:25" ht="15">
      <c r="Y790" s="212"/>
    </row>
    <row r="791" spans="25:25" ht="15">
      <c r="Y791" s="212"/>
    </row>
    <row r="792" spans="25:25" ht="15">
      <c r="Y792" s="212"/>
    </row>
    <row r="793" spans="25:25" ht="15">
      <c r="Y793" s="212"/>
    </row>
    <row r="794" spans="25:25" ht="15">
      <c r="Y794" s="212"/>
    </row>
    <row r="795" spans="25:25" ht="15">
      <c r="Y795" s="212"/>
    </row>
    <row r="796" spans="25:25" ht="15">
      <c r="Y796" s="212"/>
    </row>
    <row r="797" spans="25:25" ht="15">
      <c r="Y797" s="212"/>
    </row>
    <row r="798" spans="25:25" ht="15">
      <c r="Y798" s="212"/>
    </row>
    <row r="799" spans="25:25" ht="15">
      <c r="Y799" s="212"/>
    </row>
    <row r="800" spans="25:25" ht="15">
      <c r="Y800" s="212"/>
    </row>
    <row r="801" spans="25:25" ht="15">
      <c r="Y801" s="212"/>
    </row>
    <row r="802" spans="25:25" ht="15">
      <c r="Y802" s="212"/>
    </row>
    <row r="803" spans="25:25" ht="15">
      <c r="Y803" s="212"/>
    </row>
    <row r="804" spans="25:25" ht="15">
      <c r="Y804" s="212"/>
    </row>
    <row r="805" spans="25:25" ht="15">
      <c r="Y805" s="212"/>
    </row>
    <row r="806" spans="25:25" ht="15">
      <c r="Y806" s="212"/>
    </row>
    <row r="807" spans="25:25" ht="15">
      <c r="Y807" s="212"/>
    </row>
    <row r="808" spans="25:25" ht="15">
      <c r="Y808" s="212"/>
    </row>
    <row r="809" spans="25:25" ht="15">
      <c r="Y809" s="212"/>
    </row>
    <row r="810" spans="25:25" ht="15">
      <c r="Y810" s="212"/>
    </row>
    <row r="811" spans="25:25" ht="15">
      <c r="Y811" s="212"/>
    </row>
    <row r="812" spans="25:25" ht="15">
      <c r="Y812" s="212"/>
    </row>
    <row r="813" spans="25:25" ht="15">
      <c r="Y813" s="212"/>
    </row>
    <row r="814" spans="25:25" ht="15">
      <c r="Y814" s="212"/>
    </row>
    <row r="815" spans="25:25" ht="15">
      <c r="Y815" s="212"/>
    </row>
    <row r="816" spans="25:25" ht="15">
      <c r="Y816" s="212"/>
    </row>
  </sheetData>
  <dataConsolidate link="1"/>
  <mergeCells count="1">
    <mergeCell ref="B1:Z1"/>
  </mergeCells>
  <dataValidations count="4">
    <dataValidation type="list" allowBlank="1" showInputMessage="1" showErrorMessage="1" sqref="Y3:Y46 Y49:Y150" xr:uid="{00000000-0002-0000-0700-000000000000}">
      <formula1>"Information,ESAF, WACAF,ESAF/WAC,AFCAC,Other Regional Org/State (specify in the comments)"</formula1>
    </dataValidation>
    <dataValidation type="list" allowBlank="1" showInputMessage="1" showErrorMessage="1" sqref="Y151:Y816" xr:uid="{00000000-0002-0000-0700-000001000000}">
      <formula1>"Information,ESAF, WACAF,AFCAC, Other Regional Org. (specify in the comments)"</formula1>
    </dataValidation>
    <dataValidation type="list" allowBlank="1" showInputMessage="1" showErrorMessage="1" sqref="Y47:Y48" xr:uid="{00000000-0002-0000-0700-000002000000}">
      <formula1>"Information,ESAF, WACAF,ESAF/WACAF,AFCAC,Other Regional Org/State (specify in the comments), Internal"</formula1>
    </dataValidation>
    <dataValidation type="list" allowBlank="1" showInputMessage="1" showErrorMessage="1" sqref="V3:V128" xr:uid="{00000000-0002-0000-0700-000003000000}">
      <formula1>"En, Fr, En/Fr"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Z816"/>
  <sheetViews>
    <sheetView zoomScale="78" zoomScaleNormal="78" workbookViewId="0">
      <pane ySplit="2" topLeftCell="A103" activePane="bottomLeft" state="frozen"/>
      <selection activeCell="D14" sqref="D14:H22 L14:N22 P14:P22 Y14:XFD22 D27:H27 L27:N27 P27 Y27:XFD27 D33:H57 L33:N57 P33:P57 Y33:XFD57 D62:H74 L62:N74 P62:P74 Y62:XFD74 D90:H97 L90:N97 P90:P97 Y90:XFD97 D104:H105 L104:N105 P104:P105 Y104:XFD105"/>
      <selection pane="bottomLeft" activeCell="D14" sqref="D14:H22 L14:N22 P14:P22 Y14:XFD22 D27:H27 L27:N27 P27 Y27:XFD27 D33:H57 L33:N57 P33:P57 Y33:XFD57 D62:H74 L62:N74 P62:P74 Y62:XFD74 D90:H97 L90:N97 P90:P97 Y90:XFD97 D104:H105 L104:N105 P104:P105 Y104:XFD105"/>
    </sheetView>
  </sheetViews>
  <sheetFormatPr baseColWidth="10" defaultColWidth="8.7109375" defaultRowHeight="15.75"/>
  <cols>
    <col min="1" max="1" width="2.140625" style="231" customWidth="1"/>
    <col min="2" max="2" width="15.42578125" style="308" hidden="1" customWidth="1"/>
    <col min="3" max="3" width="16.140625" style="308" hidden="1" customWidth="1"/>
    <col min="4" max="4" width="16.140625" style="308" customWidth="1"/>
    <col min="5" max="5" width="20.28515625" style="309" customWidth="1"/>
    <col min="6" max="6" width="23.5703125" style="310" customWidth="1"/>
    <col min="7" max="7" width="39.140625" style="310" customWidth="1"/>
    <col min="8" max="8" width="21" style="8" customWidth="1"/>
    <col min="9" max="9" width="22.140625" style="8" hidden="1" customWidth="1"/>
    <col min="10" max="10" width="22" style="311" hidden="1" customWidth="1"/>
    <col min="11" max="11" width="15.85546875" style="8" hidden="1" customWidth="1"/>
    <col min="12" max="12" width="25.85546875" style="8" customWidth="1"/>
    <col min="13" max="13" width="20.7109375" style="320" customWidth="1"/>
    <col min="14" max="14" width="16.140625" style="313" customWidth="1"/>
    <col min="15" max="15" width="11.7109375" style="314" hidden="1" customWidth="1"/>
    <col min="16" max="16" width="16.5703125" style="314" customWidth="1"/>
    <col min="17" max="17" width="16.5703125" style="314" hidden="1" customWidth="1"/>
    <col min="18" max="18" width="16.140625" style="314" hidden="1" customWidth="1"/>
    <col min="19" max="19" width="19.5703125" style="315" hidden="1" customWidth="1"/>
    <col min="20" max="20" width="18.7109375" style="316" hidden="1" customWidth="1"/>
    <col min="21" max="21" width="11" style="316" hidden="1" customWidth="1"/>
    <col min="22" max="22" width="9.42578125" style="316" hidden="1" customWidth="1"/>
    <col min="23" max="23" width="8.5703125" style="317" hidden="1" customWidth="1"/>
    <col min="24" max="24" width="14.7109375" style="231" hidden="1" customWidth="1"/>
    <col min="25" max="25" width="20.42578125" style="217" customWidth="1"/>
    <col min="26" max="26" width="41.140625" style="231" customWidth="1"/>
  </cols>
  <sheetData>
    <row r="1" spans="1:26" ht="36.75" thickBot="1">
      <c r="B1" s="539" t="s">
        <v>1050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1"/>
    </row>
    <row r="2" spans="1:26" ht="50.25" thickBot="1">
      <c r="A2" s="232" t="s">
        <v>1051</v>
      </c>
      <c r="B2" s="233" t="s">
        <v>1052</v>
      </c>
      <c r="C2" s="234" t="s">
        <v>1053</v>
      </c>
      <c r="D2" s="204" t="s">
        <v>682</v>
      </c>
      <c r="E2" s="234" t="s">
        <v>1054</v>
      </c>
      <c r="F2" s="234" t="s">
        <v>1055</v>
      </c>
      <c r="G2" s="234" t="s">
        <v>4</v>
      </c>
      <c r="H2" s="234" t="s">
        <v>5</v>
      </c>
      <c r="I2" s="234" t="s">
        <v>1056</v>
      </c>
      <c r="J2" s="234" t="s">
        <v>1057</v>
      </c>
      <c r="K2" s="234" t="s">
        <v>1058</v>
      </c>
      <c r="L2" s="234" t="s">
        <v>6</v>
      </c>
      <c r="M2" s="235" t="s">
        <v>7</v>
      </c>
      <c r="N2" s="236" t="s">
        <v>1059</v>
      </c>
      <c r="O2" s="234" t="s">
        <v>1060</v>
      </c>
      <c r="P2" s="234" t="s">
        <v>1061</v>
      </c>
      <c r="Q2" s="234" t="s">
        <v>1062</v>
      </c>
      <c r="R2" s="237" t="s">
        <v>1063</v>
      </c>
      <c r="S2" s="234" t="s">
        <v>1064</v>
      </c>
      <c r="T2" s="234" t="s">
        <v>1065</v>
      </c>
      <c r="U2" s="234" t="s">
        <v>1066</v>
      </c>
      <c r="V2" s="234" t="s">
        <v>1067</v>
      </c>
      <c r="W2" s="234" t="s">
        <v>1068</v>
      </c>
      <c r="X2" s="238" t="s">
        <v>1069</v>
      </c>
      <c r="Y2" s="205" t="s">
        <v>688</v>
      </c>
      <c r="Z2" s="234" t="s">
        <v>1070</v>
      </c>
    </row>
    <row r="3" spans="1:26" ht="34.5" customHeight="1">
      <c r="B3" s="239">
        <v>1</v>
      </c>
      <c r="C3" s="239" t="str">
        <f>"Q"&amp;ROUNDUP(MONTH(M3)/3,0)</f>
        <v>Q2</v>
      </c>
      <c r="D3" s="239" t="s">
        <v>12</v>
      </c>
      <c r="E3" s="240" t="s">
        <v>129</v>
      </c>
      <c r="F3" s="241" t="s">
        <v>289</v>
      </c>
      <c r="G3" s="242" t="s">
        <v>1071</v>
      </c>
      <c r="H3" s="243" t="s">
        <v>328</v>
      </c>
      <c r="I3" s="243" t="s">
        <v>1072</v>
      </c>
      <c r="J3" s="243" t="s">
        <v>1073</v>
      </c>
      <c r="K3" s="243">
        <v>3</v>
      </c>
      <c r="L3" s="244" t="s">
        <v>151</v>
      </c>
      <c r="M3" s="245">
        <v>45080</v>
      </c>
      <c r="N3" s="246">
        <v>45141</v>
      </c>
      <c r="O3" s="243">
        <v>3</v>
      </c>
      <c r="P3" s="243" t="s">
        <v>236</v>
      </c>
      <c r="Q3" s="243" t="s">
        <v>1074</v>
      </c>
      <c r="R3" s="247" t="s">
        <v>1075</v>
      </c>
      <c r="S3" s="248" t="s">
        <v>1076</v>
      </c>
      <c r="T3" s="249" t="s">
        <v>1077</v>
      </c>
      <c r="U3" s="240">
        <v>15</v>
      </c>
      <c r="V3" s="249" t="s">
        <v>1078</v>
      </c>
      <c r="W3" s="240"/>
      <c r="X3" s="250" t="s">
        <v>1079</v>
      </c>
      <c r="Y3" s="220" t="s">
        <v>21</v>
      </c>
      <c r="Z3" s="251"/>
    </row>
    <row r="4" spans="1:26" ht="33.75" customHeight="1">
      <c r="B4" s="239">
        <v>2</v>
      </c>
      <c r="C4" s="239" t="str">
        <f>"Q"&amp;ROUNDUP(MONTH(M4)/3,0)</f>
        <v>Q2</v>
      </c>
      <c r="D4" s="239" t="s">
        <v>12</v>
      </c>
      <c r="E4" s="240" t="s">
        <v>239</v>
      </c>
      <c r="F4" s="249" t="s">
        <v>289</v>
      </c>
      <c r="G4" s="242" t="s">
        <v>1080</v>
      </c>
      <c r="H4" s="243" t="s">
        <v>328</v>
      </c>
      <c r="I4" s="243" t="s">
        <v>1072</v>
      </c>
      <c r="J4" s="243" t="s">
        <v>1081</v>
      </c>
      <c r="K4" s="243">
        <v>2</v>
      </c>
      <c r="L4" s="244" t="s">
        <v>241</v>
      </c>
      <c r="M4" s="245">
        <v>45048</v>
      </c>
      <c r="N4" s="246">
        <v>45050</v>
      </c>
      <c r="O4" s="243">
        <v>3</v>
      </c>
      <c r="P4" s="243" t="s">
        <v>236</v>
      </c>
      <c r="Q4" s="243" t="s">
        <v>1074</v>
      </c>
      <c r="R4" s="240" t="s">
        <v>1082</v>
      </c>
      <c r="S4" s="252" t="s">
        <v>1083</v>
      </c>
      <c r="T4" s="249" t="s">
        <v>1084</v>
      </c>
      <c r="U4" s="240"/>
      <c r="V4" s="249" t="s">
        <v>1085</v>
      </c>
      <c r="W4" s="240"/>
      <c r="X4" s="250"/>
      <c r="Y4" s="220" t="s">
        <v>21</v>
      </c>
      <c r="Z4" s="251"/>
    </row>
    <row r="5" spans="1:26" ht="29.25" customHeight="1">
      <c r="B5" s="239">
        <v>3</v>
      </c>
      <c r="C5" s="239" t="str">
        <f>"Q"&amp;ROUNDUP(MONTH(M5)/3,0)</f>
        <v>Q2</v>
      </c>
      <c r="D5" s="239" t="s">
        <v>12</v>
      </c>
      <c r="E5" s="240" t="s">
        <v>129</v>
      </c>
      <c r="F5" s="249" t="s">
        <v>289</v>
      </c>
      <c r="G5" s="242" t="s">
        <v>1086</v>
      </c>
      <c r="H5" s="243" t="s">
        <v>328</v>
      </c>
      <c r="I5" s="243" t="s">
        <v>1072</v>
      </c>
      <c r="J5" s="243" t="s">
        <v>1073</v>
      </c>
      <c r="K5" s="243">
        <v>2</v>
      </c>
      <c r="L5" s="244" t="s">
        <v>151</v>
      </c>
      <c r="M5" s="245">
        <v>45083</v>
      </c>
      <c r="N5" s="246">
        <v>45085</v>
      </c>
      <c r="O5" s="243">
        <v>3</v>
      </c>
      <c r="P5" s="243" t="s">
        <v>1087</v>
      </c>
      <c r="Q5" s="243" t="s">
        <v>1074</v>
      </c>
      <c r="R5" s="240" t="s">
        <v>1075</v>
      </c>
      <c r="S5" s="252" t="s">
        <v>1076</v>
      </c>
      <c r="T5" s="249" t="s">
        <v>1084</v>
      </c>
      <c r="U5" s="240"/>
      <c r="V5" s="249" t="s">
        <v>1085</v>
      </c>
      <c r="W5" s="240"/>
      <c r="X5" s="250"/>
      <c r="Y5" s="220" t="s">
        <v>21</v>
      </c>
      <c r="Z5" s="251"/>
    </row>
    <row r="6" spans="1:26" ht="55.5" customHeight="1">
      <c r="B6" s="239">
        <v>4</v>
      </c>
      <c r="C6" s="239" t="str">
        <f>"Q"&amp;ROUNDUP(MONTH(M6)/3,0)</f>
        <v>Q1</v>
      </c>
      <c r="D6" s="239" t="s">
        <v>12</v>
      </c>
      <c r="E6" s="240" t="s">
        <v>239</v>
      </c>
      <c r="F6" s="249" t="s">
        <v>289</v>
      </c>
      <c r="G6" s="242" t="s">
        <v>1088</v>
      </c>
      <c r="H6" s="243" t="s">
        <v>1089</v>
      </c>
      <c r="I6" s="243" t="s">
        <v>1072</v>
      </c>
      <c r="J6" s="243" t="s">
        <v>1081</v>
      </c>
      <c r="K6" s="243">
        <v>2</v>
      </c>
      <c r="L6" s="244" t="s">
        <v>241</v>
      </c>
      <c r="M6" s="253">
        <v>44989</v>
      </c>
      <c r="N6" s="245">
        <v>45050</v>
      </c>
      <c r="O6" s="243">
        <v>3</v>
      </c>
      <c r="P6" s="243" t="s">
        <v>1090</v>
      </c>
      <c r="Q6" s="243" t="s">
        <v>1074</v>
      </c>
      <c r="R6" s="240" t="s">
        <v>1082</v>
      </c>
      <c r="S6" s="252" t="s">
        <v>1091</v>
      </c>
      <c r="T6" s="249" t="s">
        <v>1092</v>
      </c>
      <c r="U6" s="240">
        <v>30</v>
      </c>
      <c r="V6" s="249" t="s">
        <v>1085</v>
      </c>
      <c r="W6" s="240"/>
      <c r="X6" s="250" t="s">
        <v>1093</v>
      </c>
      <c r="Y6" s="220" t="s">
        <v>21</v>
      </c>
      <c r="Z6" s="251"/>
    </row>
    <row r="7" spans="1:26" ht="42" customHeight="1">
      <c r="B7" s="239">
        <v>5</v>
      </c>
      <c r="C7" s="239"/>
      <c r="D7" s="239" t="s">
        <v>12</v>
      </c>
      <c r="E7" s="240" t="s">
        <v>239</v>
      </c>
      <c r="F7" s="249" t="s">
        <v>289</v>
      </c>
      <c r="G7" s="242" t="s">
        <v>1094</v>
      </c>
      <c r="H7" s="243" t="s">
        <v>353</v>
      </c>
      <c r="I7" s="243" t="s">
        <v>1072</v>
      </c>
      <c r="J7" s="243" t="s">
        <v>1095</v>
      </c>
      <c r="K7" s="243">
        <v>4</v>
      </c>
      <c r="L7" s="244" t="s">
        <v>1096</v>
      </c>
      <c r="M7" s="246" t="s">
        <v>396</v>
      </c>
      <c r="N7" s="246" t="s">
        <v>396</v>
      </c>
      <c r="O7" s="243">
        <v>1</v>
      </c>
      <c r="P7" s="243" t="s">
        <v>740</v>
      </c>
      <c r="Q7" s="243" t="s">
        <v>54</v>
      </c>
      <c r="R7" s="240" t="s">
        <v>1082</v>
      </c>
      <c r="S7" s="252" t="s">
        <v>1097</v>
      </c>
      <c r="T7" s="249" t="s">
        <v>1084</v>
      </c>
      <c r="U7" s="240"/>
      <c r="V7" s="249" t="s">
        <v>1085</v>
      </c>
      <c r="W7" s="240"/>
      <c r="X7" s="250"/>
      <c r="Y7" s="220" t="s">
        <v>21</v>
      </c>
      <c r="Z7" s="251"/>
    </row>
    <row r="8" spans="1:26" ht="41.25" customHeight="1">
      <c r="B8" s="239">
        <v>6</v>
      </c>
      <c r="C8" s="239"/>
      <c r="D8" s="239" t="s">
        <v>12</v>
      </c>
      <c r="E8" s="240" t="s">
        <v>239</v>
      </c>
      <c r="F8" s="249" t="s">
        <v>289</v>
      </c>
      <c r="G8" s="242" t="s">
        <v>1098</v>
      </c>
      <c r="H8" s="243" t="s">
        <v>353</v>
      </c>
      <c r="I8" s="243" t="s">
        <v>1072</v>
      </c>
      <c r="J8" s="243" t="s">
        <v>1081</v>
      </c>
      <c r="K8" s="243">
        <v>2</v>
      </c>
      <c r="L8" s="244" t="s">
        <v>241</v>
      </c>
      <c r="M8" s="246" t="s">
        <v>396</v>
      </c>
      <c r="N8" s="246" t="s">
        <v>396</v>
      </c>
      <c r="O8" s="243">
        <v>1</v>
      </c>
      <c r="P8" s="243" t="s">
        <v>740</v>
      </c>
      <c r="Q8" s="243" t="s">
        <v>54</v>
      </c>
      <c r="R8" s="240" t="s">
        <v>1082</v>
      </c>
      <c r="S8" s="252" t="s">
        <v>1091</v>
      </c>
      <c r="T8" s="249" t="s">
        <v>1084</v>
      </c>
      <c r="U8" s="240"/>
      <c r="V8" s="249" t="s">
        <v>1085</v>
      </c>
      <c r="W8" s="240"/>
      <c r="X8" s="250"/>
      <c r="Y8" s="220" t="s">
        <v>21</v>
      </c>
      <c r="Z8" s="251"/>
    </row>
    <row r="9" spans="1:26" ht="44.25" customHeight="1">
      <c r="B9" s="239">
        <v>7</v>
      </c>
      <c r="C9" s="239"/>
      <c r="D9" s="239" t="s">
        <v>12</v>
      </c>
      <c r="E9" s="240" t="s">
        <v>129</v>
      </c>
      <c r="F9" s="249" t="s">
        <v>289</v>
      </c>
      <c r="G9" s="242" t="s">
        <v>1099</v>
      </c>
      <c r="H9" s="243" t="s">
        <v>353</v>
      </c>
      <c r="I9" s="243" t="s">
        <v>1072</v>
      </c>
      <c r="J9" s="243" t="s">
        <v>1100</v>
      </c>
      <c r="K9" s="243">
        <v>2</v>
      </c>
      <c r="L9" s="244" t="s">
        <v>151</v>
      </c>
      <c r="M9" s="246" t="s">
        <v>396</v>
      </c>
      <c r="N9" s="246" t="s">
        <v>396</v>
      </c>
      <c r="O9" s="243">
        <v>1</v>
      </c>
      <c r="P9" s="243" t="s">
        <v>740</v>
      </c>
      <c r="Q9" s="243" t="s">
        <v>54</v>
      </c>
      <c r="R9" s="240" t="s">
        <v>1075</v>
      </c>
      <c r="S9" s="252" t="s">
        <v>1076</v>
      </c>
      <c r="T9" s="249" t="s">
        <v>1084</v>
      </c>
      <c r="U9" s="240"/>
      <c r="V9" s="249" t="s">
        <v>1085</v>
      </c>
      <c r="W9" s="240"/>
      <c r="X9" s="250"/>
      <c r="Y9" s="220" t="s">
        <v>21</v>
      </c>
      <c r="Z9" s="251"/>
    </row>
    <row r="10" spans="1:26" ht="42" customHeight="1">
      <c r="B10" s="239">
        <v>8</v>
      </c>
      <c r="C10" s="239"/>
      <c r="D10" s="239" t="s">
        <v>12</v>
      </c>
      <c r="E10" s="240" t="s">
        <v>239</v>
      </c>
      <c r="F10" s="249" t="s">
        <v>289</v>
      </c>
      <c r="G10" s="242" t="s">
        <v>1088</v>
      </c>
      <c r="H10" s="243" t="s">
        <v>1089</v>
      </c>
      <c r="I10" s="243" t="s">
        <v>1072</v>
      </c>
      <c r="J10" s="243" t="s">
        <v>1081</v>
      </c>
      <c r="K10" s="243">
        <v>2</v>
      </c>
      <c r="L10" s="244" t="s">
        <v>241</v>
      </c>
      <c r="M10" s="246" t="s">
        <v>396</v>
      </c>
      <c r="N10" s="246" t="s">
        <v>396</v>
      </c>
      <c r="O10" s="243">
        <v>3</v>
      </c>
      <c r="P10" s="243" t="s">
        <v>1101</v>
      </c>
      <c r="Q10" s="243" t="s">
        <v>1074</v>
      </c>
      <c r="R10" s="240" t="s">
        <v>1082</v>
      </c>
      <c r="S10" s="252" t="s">
        <v>1091</v>
      </c>
      <c r="T10" s="249" t="s">
        <v>1092</v>
      </c>
      <c r="U10" s="240">
        <v>30</v>
      </c>
      <c r="V10" s="249" t="s">
        <v>1085</v>
      </c>
      <c r="W10" s="240"/>
      <c r="X10" s="250"/>
      <c r="Y10" s="220" t="s">
        <v>21</v>
      </c>
      <c r="Z10" s="251"/>
    </row>
    <row r="11" spans="1:26" ht="40.5" customHeight="1">
      <c r="B11" s="239">
        <v>9</v>
      </c>
      <c r="C11" s="239" t="s">
        <v>1102</v>
      </c>
      <c r="D11" s="239" t="s">
        <v>12</v>
      </c>
      <c r="E11" s="240" t="s">
        <v>1103</v>
      </c>
      <c r="F11" s="249" t="s">
        <v>289</v>
      </c>
      <c r="G11" s="242" t="s">
        <v>1104</v>
      </c>
      <c r="H11" s="243"/>
      <c r="I11" s="243" t="s">
        <v>1072</v>
      </c>
      <c r="J11" s="243"/>
      <c r="K11" s="243">
        <v>2</v>
      </c>
      <c r="L11" s="244" t="s">
        <v>287</v>
      </c>
      <c r="M11" s="246">
        <v>45119</v>
      </c>
      <c r="N11" s="246">
        <v>45119</v>
      </c>
      <c r="O11" s="243">
        <v>1</v>
      </c>
      <c r="P11" s="243" t="s">
        <v>236</v>
      </c>
      <c r="Q11" s="243" t="s">
        <v>1074</v>
      </c>
      <c r="R11" s="240" t="s">
        <v>1082</v>
      </c>
      <c r="S11" s="252" t="s">
        <v>1105</v>
      </c>
      <c r="T11" s="249" t="s">
        <v>1084</v>
      </c>
      <c r="U11" s="240"/>
      <c r="V11" s="249" t="s">
        <v>1085</v>
      </c>
      <c r="W11" s="240"/>
      <c r="X11" s="250"/>
      <c r="Y11" s="220" t="s">
        <v>21</v>
      </c>
      <c r="Z11" s="251"/>
    </row>
    <row r="12" spans="1:26" ht="33.75" customHeight="1">
      <c r="B12" s="239">
        <v>10</v>
      </c>
      <c r="C12" s="239" t="s">
        <v>1102</v>
      </c>
      <c r="D12" s="239" t="s">
        <v>12</v>
      </c>
      <c r="E12" s="240" t="s">
        <v>239</v>
      </c>
      <c r="F12" s="249" t="s">
        <v>289</v>
      </c>
      <c r="G12" s="242" t="s">
        <v>1106</v>
      </c>
      <c r="H12" s="243" t="s">
        <v>1107</v>
      </c>
      <c r="I12" s="243" t="s">
        <v>1072</v>
      </c>
      <c r="J12" s="243" t="s">
        <v>1081</v>
      </c>
      <c r="K12" s="243">
        <v>1</v>
      </c>
      <c r="L12" s="244" t="s">
        <v>241</v>
      </c>
      <c r="M12" s="246" t="s">
        <v>1108</v>
      </c>
      <c r="N12" s="246" t="s">
        <v>1109</v>
      </c>
      <c r="O12" s="243">
        <v>4</v>
      </c>
      <c r="P12" s="243" t="s">
        <v>1110</v>
      </c>
      <c r="Q12" s="243" t="s">
        <v>1074</v>
      </c>
      <c r="R12" s="240" t="s">
        <v>1082</v>
      </c>
      <c r="S12" s="252" t="s">
        <v>1111</v>
      </c>
      <c r="T12" s="249" t="s">
        <v>1084</v>
      </c>
      <c r="U12" s="240"/>
      <c r="V12" s="249" t="s">
        <v>1085</v>
      </c>
      <c r="W12" s="240"/>
      <c r="X12" s="250"/>
      <c r="Y12" s="220" t="s">
        <v>21</v>
      </c>
      <c r="Z12" s="251"/>
    </row>
    <row r="13" spans="1:26" ht="33.75" customHeight="1">
      <c r="B13" s="239">
        <v>11</v>
      </c>
      <c r="C13" s="239"/>
      <c r="D13" s="239" t="s">
        <v>12</v>
      </c>
      <c r="E13" s="240" t="s">
        <v>129</v>
      </c>
      <c r="F13" s="249" t="s">
        <v>289</v>
      </c>
      <c r="G13" s="242" t="s">
        <v>1112</v>
      </c>
      <c r="H13" s="240" t="s">
        <v>1113</v>
      </c>
      <c r="I13" s="243" t="s">
        <v>1072</v>
      </c>
      <c r="J13" s="243" t="s">
        <v>1100</v>
      </c>
      <c r="K13" s="243">
        <v>2</v>
      </c>
      <c r="L13" s="244" t="s">
        <v>151</v>
      </c>
      <c r="M13" s="246" t="s">
        <v>396</v>
      </c>
      <c r="N13" s="246" t="s">
        <v>396</v>
      </c>
      <c r="O13" s="243"/>
      <c r="P13" s="243" t="s">
        <v>740</v>
      </c>
      <c r="Q13" s="243" t="s">
        <v>54</v>
      </c>
      <c r="R13" s="240" t="s">
        <v>1075</v>
      </c>
      <c r="S13" s="252" t="s">
        <v>1076</v>
      </c>
      <c r="T13" s="249" t="s">
        <v>1084</v>
      </c>
      <c r="U13" s="240"/>
      <c r="V13" s="249" t="s">
        <v>1085</v>
      </c>
      <c r="W13" s="240"/>
      <c r="X13" s="250"/>
      <c r="Y13" s="220" t="s">
        <v>21</v>
      </c>
      <c r="Z13" s="254"/>
    </row>
    <row r="14" spans="1:26" ht="31.5" customHeight="1">
      <c r="B14" s="239">
        <v>12</v>
      </c>
      <c r="C14" s="239" t="s">
        <v>1114</v>
      </c>
      <c r="D14" s="239" t="s">
        <v>12</v>
      </c>
      <c r="E14" s="240" t="s">
        <v>239</v>
      </c>
      <c r="F14" s="249" t="s">
        <v>14</v>
      </c>
      <c r="G14" s="242" t="s">
        <v>1115</v>
      </c>
      <c r="H14" s="243" t="s">
        <v>134</v>
      </c>
      <c r="I14" s="243" t="s">
        <v>1072</v>
      </c>
      <c r="J14" s="243" t="s">
        <v>740</v>
      </c>
      <c r="K14" s="243">
        <v>1</v>
      </c>
      <c r="L14" s="244" t="s">
        <v>241</v>
      </c>
      <c r="M14" s="246" t="s">
        <v>1116</v>
      </c>
      <c r="N14" s="246" t="s">
        <v>1117</v>
      </c>
      <c r="O14" s="243">
        <v>3</v>
      </c>
      <c r="P14" s="243" t="s">
        <v>1118</v>
      </c>
      <c r="Q14" s="243" t="s">
        <v>1074</v>
      </c>
      <c r="R14" s="240" t="s">
        <v>1082</v>
      </c>
      <c r="S14" s="252" t="s">
        <v>1091</v>
      </c>
      <c r="T14" s="249" t="s">
        <v>1084</v>
      </c>
      <c r="U14" s="240"/>
      <c r="V14" s="249" t="s">
        <v>1085</v>
      </c>
      <c r="W14" s="240"/>
      <c r="X14" s="250"/>
      <c r="Y14" s="220" t="s">
        <v>21</v>
      </c>
      <c r="Z14" s="254"/>
    </row>
    <row r="15" spans="1:26" ht="34.5" customHeight="1">
      <c r="B15" s="239">
        <v>13</v>
      </c>
      <c r="C15" s="239" t="s">
        <v>1119</v>
      </c>
      <c r="D15" s="239" t="s">
        <v>12</v>
      </c>
      <c r="E15" s="240" t="s">
        <v>239</v>
      </c>
      <c r="F15" s="249" t="s">
        <v>14</v>
      </c>
      <c r="G15" s="242" t="s">
        <v>1120</v>
      </c>
      <c r="H15" s="243" t="s">
        <v>36</v>
      </c>
      <c r="I15" s="243" t="s">
        <v>1072</v>
      </c>
      <c r="J15" s="243" t="s">
        <v>740</v>
      </c>
      <c r="K15" s="243">
        <v>1</v>
      </c>
      <c r="L15" s="244" t="s">
        <v>241</v>
      </c>
      <c r="M15" s="246" t="s">
        <v>1121</v>
      </c>
      <c r="N15" s="246" t="s">
        <v>1122</v>
      </c>
      <c r="O15" s="243">
        <v>3</v>
      </c>
      <c r="P15" s="243" t="s">
        <v>1123</v>
      </c>
      <c r="Q15" s="243" t="s">
        <v>1074</v>
      </c>
      <c r="R15" s="240" t="s">
        <v>1082</v>
      </c>
      <c r="S15" s="252" t="s">
        <v>1091</v>
      </c>
      <c r="T15" s="249" t="s">
        <v>1084</v>
      </c>
      <c r="U15" s="240"/>
      <c r="V15" s="249" t="s">
        <v>1085</v>
      </c>
      <c r="W15" s="240"/>
      <c r="X15" s="250"/>
      <c r="Y15" s="220" t="s">
        <v>21</v>
      </c>
      <c r="Z15" s="254"/>
    </row>
    <row r="16" spans="1:26" ht="31.5" customHeight="1">
      <c r="B16" s="239">
        <v>14</v>
      </c>
      <c r="C16" s="239" t="s">
        <v>1119</v>
      </c>
      <c r="D16" s="239" t="s">
        <v>12</v>
      </c>
      <c r="E16" s="240" t="s">
        <v>239</v>
      </c>
      <c r="F16" s="249" t="s">
        <v>14</v>
      </c>
      <c r="G16" s="242" t="s">
        <v>1120</v>
      </c>
      <c r="H16" s="243" t="s">
        <v>181</v>
      </c>
      <c r="I16" s="243" t="s">
        <v>1072</v>
      </c>
      <c r="J16" s="243" t="s">
        <v>740</v>
      </c>
      <c r="K16" s="243">
        <v>1</v>
      </c>
      <c r="L16" s="244" t="s">
        <v>241</v>
      </c>
      <c r="M16" s="246" t="s">
        <v>1124</v>
      </c>
      <c r="N16" s="246" t="s">
        <v>1125</v>
      </c>
      <c r="O16" s="243">
        <v>3</v>
      </c>
      <c r="P16" s="243" t="s">
        <v>1126</v>
      </c>
      <c r="Q16" s="243" t="s">
        <v>1074</v>
      </c>
      <c r="R16" s="240" t="s">
        <v>1082</v>
      </c>
      <c r="S16" s="252" t="s">
        <v>1091</v>
      </c>
      <c r="T16" s="249" t="s">
        <v>1084</v>
      </c>
      <c r="U16" s="240"/>
      <c r="V16" s="249" t="s">
        <v>1085</v>
      </c>
      <c r="W16" s="240"/>
      <c r="X16" s="250"/>
      <c r="Y16" s="220" t="s">
        <v>21</v>
      </c>
      <c r="Z16" s="254"/>
    </row>
    <row r="17" spans="2:26" ht="28.5" customHeight="1">
      <c r="B17" s="239">
        <v>15</v>
      </c>
      <c r="C17" s="239"/>
      <c r="D17" s="239" t="s">
        <v>12</v>
      </c>
      <c r="E17" s="240" t="s">
        <v>239</v>
      </c>
      <c r="F17" s="249" t="s">
        <v>14</v>
      </c>
      <c r="G17" s="242" t="s">
        <v>1120</v>
      </c>
      <c r="H17" s="243" t="s">
        <v>53</v>
      </c>
      <c r="I17" s="243" t="s">
        <v>1072</v>
      </c>
      <c r="J17" s="243" t="s">
        <v>740</v>
      </c>
      <c r="K17" s="243">
        <v>1</v>
      </c>
      <c r="L17" s="244" t="s">
        <v>241</v>
      </c>
      <c r="M17" s="246" t="s">
        <v>396</v>
      </c>
      <c r="N17" s="246" t="s">
        <v>396</v>
      </c>
      <c r="O17" s="243">
        <v>3</v>
      </c>
      <c r="P17" s="243" t="s">
        <v>246</v>
      </c>
      <c r="Q17" s="243" t="s">
        <v>1074</v>
      </c>
      <c r="R17" s="240" t="s">
        <v>1082</v>
      </c>
      <c r="S17" s="252" t="s">
        <v>1091</v>
      </c>
      <c r="T17" s="249" t="s">
        <v>1084</v>
      </c>
      <c r="U17" s="240"/>
      <c r="V17" s="249" t="s">
        <v>1085</v>
      </c>
      <c r="W17" s="240"/>
      <c r="X17" s="250"/>
      <c r="Y17" s="220" t="s">
        <v>21</v>
      </c>
      <c r="Z17" s="254"/>
    </row>
    <row r="18" spans="2:26" ht="34.5" customHeight="1">
      <c r="B18" s="239">
        <v>16</v>
      </c>
      <c r="C18" s="239"/>
      <c r="D18" s="239" t="s">
        <v>12</v>
      </c>
      <c r="E18" s="240" t="s">
        <v>239</v>
      </c>
      <c r="F18" s="249" t="s">
        <v>14</v>
      </c>
      <c r="G18" s="242" t="s">
        <v>1120</v>
      </c>
      <c r="H18" s="243" t="s">
        <v>45</v>
      </c>
      <c r="I18" s="243" t="s">
        <v>1072</v>
      </c>
      <c r="J18" s="243" t="s">
        <v>1081</v>
      </c>
      <c r="K18" s="243">
        <v>2</v>
      </c>
      <c r="L18" s="244" t="s">
        <v>241</v>
      </c>
      <c r="M18" s="246" t="s">
        <v>396</v>
      </c>
      <c r="N18" s="246" t="s">
        <v>396</v>
      </c>
      <c r="O18" s="243">
        <v>3</v>
      </c>
      <c r="P18" s="243" t="s">
        <v>626</v>
      </c>
      <c r="Q18" s="243" t="s">
        <v>1074</v>
      </c>
      <c r="R18" s="240" t="s">
        <v>1082</v>
      </c>
      <c r="S18" s="252" t="s">
        <v>1091</v>
      </c>
      <c r="T18" s="249" t="s">
        <v>1084</v>
      </c>
      <c r="U18" s="240"/>
      <c r="V18" s="249" t="s">
        <v>1085</v>
      </c>
      <c r="W18" s="240"/>
      <c r="X18" s="250"/>
      <c r="Y18" s="220" t="s">
        <v>21</v>
      </c>
      <c r="Z18" s="254"/>
    </row>
    <row r="19" spans="2:26" ht="34.5" customHeight="1">
      <c r="B19" s="239">
        <v>17</v>
      </c>
      <c r="C19" s="239"/>
      <c r="D19" s="239" t="s">
        <v>12</v>
      </c>
      <c r="E19" s="240" t="s">
        <v>239</v>
      </c>
      <c r="F19" s="249" t="s">
        <v>14</v>
      </c>
      <c r="G19" s="242" t="s">
        <v>1127</v>
      </c>
      <c r="H19" s="243" t="s">
        <v>1128</v>
      </c>
      <c r="I19" s="243" t="s">
        <v>1072</v>
      </c>
      <c r="J19" s="243" t="s">
        <v>1081</v>
      </c>
      <c r="K19" s="243">
        <v>2</v>
      </c>
      <c r="L19" s="244" t="s">
        <v>241</v>
      </c>
      <c r="M19" s="246" t="s">
        <v>396</v>
      </c>
      <c r="N19" s="246" t="s">
        <v>396</v>
      </c>
      <c r="O19" s="243"/>
      <c r="P19" s="243" t="s">
        <v>396</v>
      </c>
      <c r="Q19" s="243" t="s">
        <v>1074</v>
      </c>
      <c r="R19" s="240" t="s">
        <v>1082</v>
      </c>
      <c r="S19" s="252" t="s">
        <v>1105</v>
      </c>
      <c r="T19" s="249" t="s">
        <v>1129</v>
      </c>
      <c r="U19" s="240"/>
      <c r="V19" s="249" t="s">
        <v>1078</v>
      </c>
      <c r="W19" s="240"/>
      <c r="X19" s="250"/>
      <c r="Y19" s="220" t="s">
        <v>21</v>
      </c>
      <c r="Z19" s="254"/>
    </row>
    <row r="20" spans="2:26" ht="39" customHeight="1">
      <c r="B20" s="239">
        <v>18</v>
      </c>
      <c r="C20" s="239"/>
      <c r="D20" s="239" t="s">
        <v>12</v>
      </c>
      <c r="E20" s="240" t="s">
        <v>239</v>
      </c>
      <c r="F20" s="249" t="s">
        <v>14</v>
      </c>
      <c r="G20" s="242" t="s">
        <v>1127</v>
      </c>
      <c r="H20" s="243" t="s">
        <v>1128</v>
      </c>
      <c r="I20" s="243" t="s">
        <v>1072</v>
      </c>
      <c r="J20" s="243" t="s">
        <v>1081</v>
      </c>
      <c r="K20" s="243">
        <v>2</v>
      </c>
      <c r="L20" s="244" t="s">
        <v>241</v>
      </c>
      <c r="M20" s="246" t="s">
        <v>396</v>
      </c>
      <c r="N20" s="246" t="s">
        <v>396</v>
      </c>
      <c r="O20" s="243"/>
      <c r="P20" s="243" t="s">
        <v>396</v>
      </c>
      <c r="Q20" s="243" t="s">
        <v>1074</v>
      </c>
      <c r="R20" s="240" t="s">
        <v>1082</v>
      </c>
      <c r="S20" s="252" t="s">
        <v>1130</v>
      </c>
      <c r="T20" s="249" t="s">
        <v>1129</v>
      </c>
      <c r="U20" s="240"/>
      <c r="V20" s="249" t="s">
        <v>1078</v>
      </c>
      <c r="W20" s="240"/>
      <c r="X20" s="250"/>
      <c r="Y20" s="220" t="s">
        <v>21</v>
      </c>
      <c r="Z20" s="254"/>
    </row>
    <row r="21" spans="2:26" ht="31.5" customHeight="1">
      <c r="B21" s="239">
        <v>19</v>
      </c>
      <c r="C21" s="239"/>
      <c r="D21" s="239" t="s">
        <v>12</v>
      </c>
      <c r="E21" s="240" t="s">
        <v>239</v>
      </c>
      <c r="F21" s="249" t="s">
        <v>14</v>
      </c>
      <c r="G21" s="242" t="s">
        <v>1127</v>
      </c>
      <c r="H21" s="243" t="s">
        <v>1128</v>
      </c>
      <c r="I21" s="243" t="s">
        <v>1072</v>
      </c>
      <c r="J21" s="243" t="s">
        <v>1081</v>
      </c>
      <c r="K21" s="243">
        <v>2</v>
      </c>
      <c r="L21" s="244" t="s">
        <v>241</v>
      </c>
      <c r="M21" s="246" t="s">
        <v>396</v>
      </c>
      <c r="N21" s="246" t="s">
        <v>396</v>
      </c>
      <c r="O21" s="243"/>
      <c r="P21" s="243" t="s">
        <v>396</v>
      </c>
      <c r="Q21" s="243" t="s">
        <v>1074</v>
      </c>
      <c r="R21" s="240" t="s">
        <v>1082</v>
      </c>
      <c r="S21" s="252" t="s">
        <v>1131</v>
      </c>
      <c r="T21" s="249" t="s">
        <v>1129</v>
      </c>
      <c r="U21" s="240"/>
      <c r="V21" s="249" t="s">
        <v>1078</v>
      </c>
      <c r="W21" s="240"/>
      <c r="X21" s="250"/>
      <c r="Y21" s="220" t="s">
        <v>21</v>
      </c>
      <c r="Z21" s="254"/>
    </row>
    <row r="22" spans="2:26" ht="32.25" customHeight="1">
      <c r="B22" s="239">
        <v>20</v>
      </c>
      <c r="C22" s="239"/>
      <c r="D22" s="239" t="s">
        <v>12</v>
      </c>
      <c r="E22" s="240" t="s">
        <v>239</v>
      </c>
      <c r="F22" s="249" t="s">
        <v>14</v>
      </c>
      <c r="G22" s="242" t="s">
        <v>1127</v>
      </c>
      <c r="H22" s="243" t="s">
        <v>1128</v>
      </c>
      <c r="I22" s="243" t="s">
        <v>1072</v>
      </c>
      <c r="J22" s="243" t="s">
        <v>1081</v>
      </c>
      <c r="K22" s="243">
        <v>2</v>
      </c>
      <c r="L22" s="244" t="s">
        <v>241</v>
      </c>
      <c r="M22" s="246" t="s">
        <v>396</v>
      </c>
      <c r="N22" s="246" t="s">
        <v>396</v>
      </c>
      <c r="O22" s="243"/>
      <c r="P22" s="243" t="s">
        <v>396</v>
      </c>
      <c r="Q22" s="243" t="s">
        <v>1074</v>
      </c>
      <c r="R22" s="240" t="s">
        <v>1082</v>
      </c>
      <c r="S22" s="252" t="s">
        <v>1132</v>
      </c>
      <c r="T22" s="249" t="s">
        <v>1129</v>
      </c>
      <c r="U22" s="240"/>
      <c r="V22" s="249" t="s">
        <v>1078</v>
      </c>
      <c r="W22" s="240"/>
      <c r="X22" s="250"/>
      <c r="Y22" s="220" t="s">
        <v>21</v>
      </c>
      <c r="Z22" s="254"/>
    </row>
    <row r="23" spans="2:26" ht="34.5" customHeight="1">
      <c r="B23" s="239">
        <v>21</v>
      </c>
      <c r="C23" s="239" t="s">
        <v>1114</v>
      </c>
      <c r="D23" s="239" t="s">
        <v>12</v>
      </c>
      <c r="E23" s="240" t="s">
        <v>1103</v>
      </c>
      <c r="F23" s="249" t="s">
        <v>676</v>
      </c>
      <c r="G23" s="255" t="s">
        <v>1133</v>
      </c>
      <c r="H23" s="256" t="s">
        <v>328</v>
      </c>
      <c r="I23" s="243" t="s">
        <v>1134</v>
      </c>
      <c r="J23" s="243" t="s">
        <v>1134</v>
      </c>
      <c r="K23" s="256">
        <v>2</v>
      </c>
      <c r="L23" s="257" t="s">
        <v>287</v>
      </c>
      <c r="M23" s="253" t="s">
        <v>1135</v>
      </c>
      <c r="N23" s="243" t="s">
        <v>1018</v>
      </c>
      <c r="O23" s="243">
        <v>5</v>
      </c>
      <c r="P23" s="256" t="s">
        <v>236</v>
      </c>
      <c r="Q23" s="243" t="s">
        <v>1074</v>
      </c>
      <c r="R23" s="240"/>
      <c r="S23" s="252"/>
      <c r="T23" s="249" t="s">
        <v>1136</v>
      </c>
      <c r="U23" s="240">
        <v>25</v>
      </c>
      <c r="V23" s="249" t="s">
        <v>1078</v>
      </c>
      <c r="W23" s="240"/>
      <c r="X23" s="250"/>
      <c r="Y23" s="220" t="s">
        <v>21</v>
      </c>
      <c r="Z23" s="254"/>
    </row>
    <row r="24" spans="2:26" ht="45" customHeight="1">
      <c r="B24" s="239">
        <v>22</v>
      </c>
      <c r="C24" s="239" t="s">
        <v>1114</v>
      </c>
      <c r="D24" s="239" t="s">
        <v>12</v>
      </c>
      <c r="E24" s="240" t="s">
        <v>1103</v>
      </c>
      <c r="F24" s="249" t="s">
        <v>676</v>
      </c>
      <c r="G24" s="255" t="s">
        <v>1133</v>
      </c>
      <c r="H24" s="256" t="s">
        <v>328</v>
      </c>
      <c r="I24" s="243" t="s">
        <v>1137</v>
      </c>
      <c r="J24" s="243" t="s">
        <v>1137</v>
      </c>
      <c r="K24" s="256">
        <v>2</v>
      </c>
      <c r="L24" s="257" t="s">
        <v>287</v>
      </c>
      <c r="M24" s="253" t="s">
        <v>1138</v>
      </c>
      <c r="N24" s="258">
        <v>44987</v>
      </c>
      <c r="O24" s="243">
        <v>5</v>
      </c>
      <c r="P24" s="256" t="s">
        <v>1139</v>
      </c>
      <c r="Q24" s="243" t="s">
        <v>1074</v>
      </c>
      <c r="R24" s="240"/>
      <c r="S24" s="252"/>
      <c r="T24" s="249" t="s">
        <v>1136</v>
      </c>
      <c r="U24" s="240">
        <v>25</v>
      </c>
      <c r="V24" s="249" t="s">
        <v>1078</v>
      </c>
      <c r="W24" s="240"/>
      <c r="X24" s="250"/>
      <c r="Y24" s="220" t="s">
        <v>21</v>
      </c>
      <c r="Z24" s="254"/>
    </row>
    <row r="25" spans="2:26" ht="42" customHeight="1">
      <c r="B25" s="239"/>
      <c r="C25" s="239"/>
      <c r="D25" s="239" t="s">
        <v>12</v>
      </c>
      <c r="E25" s="240" t="s">
        <v>239</v>
      </c>
      <c r="F25" s="249" t="s">
        <v>1140</v>
      </c>
      <c r="G25" s="255" t="s">
        <v>1141</v>
      </c>
      <c r="H25" s="243" t="s">
        <v>1107</v>
      </c>
      <c r="I25" s="243" t="s">
        <v>1072</v>
      </c>
      <c r="J25" s="243" t="s">
        <v>740</v>
      </c>
      <c r="K25" s="256">
        <v>1</v>
      </c>
      <c r="L25" s="257" t="s">
        <v>241</v>
      </c>
      <c r="M25" s="246" t="s">
        <v>396</v>
      </c>
      <c r="N25" s="246" t="s">
        <v>396</v>
      </c>
      <c r="O25" s="253"/>
      <c r="P25" s="256"/>
      <c r="Q25" s="243" t="s">
        <v>1074</v>
      </c>
      <c r="R25" s="240" t="s">
        <v>1082</v>
      </c>
      <c r="S25" s="252" t="s">
        <v>1142</v>
      </c>
      <c r="T25" s="249" t="s">
        <v>1084</v>
      </c>
      <c r="U25" s="240"/>
      <c r="V25" s="249" t="s">
        <v>1085</v>
      </c>
      <c r="W25" s="240"/>
      <c r="X25" s="250"/>
      <c r="Y25" s="220" t="s">
        <v>21</v>
      </c>
      <c r="Z25" s="254"/>
    </row>
    <row r="26" spans="2:26" ht="42.75" customHeight="1">
      <c r="B26" s="239">
        <v>23</v>
      </c>
      <c r="C26" s="239"/>
      <c r="D26" s="239" t="s">
        <v>12</v>
      </c>
      <c r="E26" s="240" t="s">
        <v>239</v>
      </c>
      <c r="F26" s="249" t="s">
        <v>1140</v>
      </c>
      <c r="G26" s="255" t="s">
        <v>1141</v>
      </c>
      <c r="H26" s="243" t="s">
        <v>1107</v>
      </c>
      <c r="I26" s="243" t="s">
        <v>1072</v>
      </c>
      <c r="J26" s="243" t="s">
        <v>740</v>
      </c>
      <c r="K26" s="256">
        <v>1</v>
      </c>
      <c r="L26" s="257" t="s">
        <v>241</v>
      </c>
      <c r="M26" s="246" t="s">
        <v>396</v>
      </c>
      <c r="N26" s="246" t="s">
        <v>396</v>
      </c>
      <c r="O26" s="253"/>
      <c r="P26" s="256"/>
      <c r="Q26" s="243" t="s">
        <v>54</v>
      </c>
      <c r="R26" s="240" t="s">
        <v>1082</v>
      </c>
      <c r="S26" s="252" t="s">
        <v>1142</v>
      </c>
      <c r="T26" s="249" t="s">
        <v>1084</v>
      </c>
      <c r="U26" s="240"/>
      <c r="V26" s="249" t="s">
        <v>1085</v>
      </c>
      <c r="W26" s="240"/>
      <c r="X26" s="250"/>
      <c r="Y26" s="220" t="s">
        <v>21</v>
      </c>
      <c r="Z26" s="254"/>
    </row>
    <row r="27" spans="2:26" ht="32.25" customHeight="1">
      <c r="B27" s="239">
        <v>24</v>
      </c>
      <c r="C27" s="239"/>
      <c r="D27" s="239" t="s">
        <v>12</v>
      </c>
      <c r="E27" s="240" t="s">
        <v>129</v>
      </c>
      <c r="F27" s="249" t="s">
        <v>14</v>
      </c>
      <c r="G27" s="242" t="s">
        <v>1143</v>
      </c>
      <c r="H27" s="256" t="s">
        <v>328</v>
      </c>
      <c r="I27" s="243" t="s">
        <v>1072</v>
      </c>
      <c r="J27" s="243" t="s">
        <v>1100</v>
      </c>
      <c r="K27" s="256">
        <v>2</v>
      </c>
      <c r="L27" s="257" t="s">
        <v>151</v>
      </c>
      <c r="M27" s="246" t="s">
        <v>396</v>
      </c>
      <c r="N27" s="246" t="s">
        <v>396</v>
      </c>
      <c r="O27" s="253"/>
      <c r="P27" s="256"/>
      <c r="Q27" s="243"/>
      <c r="R27" s="240" t="s">
        <v>1075</v>
      </c>
      <c r="S27" s="252" t="s">
        <v>1076</v>
      </c>
      <c r="T27" s="249" t="s">
        <v>1077</v>
      </c>
      <c r="U27" s="240"/>
      <c r="V27" s="249" t="s">
        <v>1085</v>
      </c>
      <c r="W27" s="240"/>
      <c r="X27" s="250"/>
      <c r="Y27" s="220" t="s">
        <v>21</v>
      </c>
      <c r="Z27" s="254"/>
    </row>
    <row r="28" spans="2:26" ht="47.25" customHeight="1">
      <c r="B28" s="239">
        <v>25</v>
      </c>
      <c r="C28" s="239"/>
      <c r="D28" s="239" t="s">
        <v>12</v>
      </c>
      <c r="E28" s="240" t="s">
        <v>239</v>
      </c>
      <c r="F28" s="249" t="s">
        <v>289</v>
      </c>
      <c r="G28" s="242" t="s">
        <v>1144</v>
      </c>
      <c r="H28" s="256" t="s">
        <v>328</v>
      </c>
      <c r="I28" s="243" t="s">
        <v>1072</v>
      </c>
      <c r="J28" s="243" t="s">
        <v>1081</v>
      </c>
      <c r="K28" s="256">
        <v>2</v>
      </c>
      <c r="L28" s="257" t="s">
        <v>241</v>
      </c>
      <c r="M28" s="246" t="s">
        <v>396</v>
      </c>
      <c r="N28" s="246" t="s">
        <v>396</v>
      </c>
      <c r="O28" s="243">
        <v>3</v>
      </c>
      <c r="P28" s="256" t="s">
        <v>640</v>
      </c>
      <c r="Q28" s="243" t="s">
        <v>1074</v>
      </c>
      <c r="R28" s="240" t="s">
        <v>1082</v>
      </c>
      <c r="S28" s="252" t="s">
        <v>1097</v>
      </c>
      <c r="T28" s="249" t="s">
        <v>1084</v>
      </c>
      <c r="U28" s="240">
        <v>150</v>
      </c>
      <c r="V28" s="249" t="s">
        <v>1085</v>
      </c>
      <c r="W28" s="240"/>
      <c r="X28" s="250"/>
      <c r="Y28" s="220" t="s">
        <v>21</v>
      </c>
      <c r="Z28" s="259"/>
    </row>
    <row r="29" spans="2:26" ht="41.25" customHeight="1">
      <c r="B29" s="239">
        <v>26</v>
      </c>
      <c r="C29" s="239" t="s">
        <v>1114</v>
      </c>
      <c r="D29" s="239" t="s">
        <v>12</v>
      </c>
      <c r="E29" s="240" t="s">
        <v>1103</v>
      </c>
      <c r="F29" s="249" t="s">
        <v>289</v>
      </c>
      <c r="G29" s="241" t="s">
        <v>1145</v>
      </c>
      <c r="H29" s="240" t="s">
        <v>1113</v>
      </c>
      <c r="I29" s="240" t="s">
        <v>1072</v>
      </c>
      <c r="J29" s="249" t="s">
        <v>1146</v>
      </c>
      <c r="K29" s="240">
        <v>3</v>
      </c>
      <c r="L29" s="260" t="s">
        <v>287</v>
      </c>
      <c r="M29" s="261">
        <v>45079</v>
      </c>
      <c r="N29" s="262">
        <v>45109</v>
      </c>
      <c r="O29" s="240">
        <v>2</v>
      </c>
      <c r="P29" s="240"/>
      <c r="Q29" s="243" t="s">
        <v>54</v>
      </c>
      <c r="R29" s="240"/>
      <c r="S29" s="252"/>
      <c r="T29" s="249" t="s">
        <v>1084</v>
      </c>
      <c r="U29" s="240">
        <v>200</v>
      </c>
      <c r="V29" s="249" t="s">
        <v>1085</v>
      </c>
      <c r="W29" s="240"/>
      <c r="X29" s="250"/>
      <c r="Y29" s="220" t="s">
        <v>21</v>
      </c>
      <c r="Z29" s="254"/>
    </row>
    <row r="30" spans="2:26" ht="60">
      <c r="B30" s="239">
        <v>27</v>
      </c>
      <c r="C30" s="239" t="s">
        <v>1147</v>
      </c>
      <c r="D30" s="239" t="s">
        <v>12</v>
      </c>
      <c r="E30" s="240" t="s">
        <v>129</v>
      </c>
      <c r="F30" s="249" t="s">
        <v>295</v>
      </c>
      <c r="G30" s="241" t="s">
        <v>1148</v>
      </c>
      <c r="H30" s="240" t="s">
        <v>1113</v>
      </c>
      <c r="I30" s="240" t="s">
        <v>1072</v>
      </c>
      <c r="J30" s="249" t="s">
        <v>1149</v>
      </c>
      <c r="K30" s="240">
        <v>5</v>
      </c>
      <c r="L30" s="260" t="s">
        <v>1150</v>
      </c>
      <c r="M30" s="246">
        <v>44992</v>
      </c>
      <c r="N30" s="246">
        <v>45084</v>
      </c>
      <c r="O30" s="240">
        <v>4</v>
      </c>
      <c r="P30" s="240" t="s">
        <v>640</v>
      </c>
      <c r="Q30" s="243" t="s">
        <v>1074</v>
      </c>
      <c r="R30" s="240"/>
      <c r="S30" s="252" t="s">
        <v>1151</v>
      </c>
      <c r="T30" s="249" t="s">
        <v>1084</v>
      </c>
      <c r="U30" s="240">
        <v>120</v>
      </c>
      <c r="V30" s="249" t="s">
        <v>1085</v>
      </c>
      <c r="W30" s="240"/>
      <c r="X30" s="250"/>
      <c r="Y30" s="220" t="s">
        <v>21</v>
      </c>
      <c r="Z30" s="254"/>
    </row>
    <row r="31" spans="2:26" ht="45">
      <c r="B31" s="239">
        <v>28</v>
      </c>
      <c r="C31" s="239" t="s">
        <v>1102</v>
      </c>
      <c r="D31" s="239" t="s">
        <v>12</v>
      </c>
      <c r="E31" s="240" t="s">
        <v>129</v>
      </c>
      <c r="F31" s="249"/>
      <c r="G31" s="241" t="s">
        <v>1152</v>
      </c>
      <c r="H31" s="240" t="s">
        <v>1113</v>
      </c>
      <c r="I31" s="240" t="s">
        <v>1072</v>
      </c>
      <c r="J31" s="240" t="s">
        <v>1073</v>
      </c>
      <c r="K31" s="240">
        <v>3</v>
      </c>
      <c r="L31" s="260" t="s">
        <v>1153</v>
      </c>
      <c r="M31" s="261" t="s">
        <v>1154</v>
      </c>
      <c r="N31" s="262" t="s">
        <v>1155</v>
      </c>
      <c r="O31" s="240">
        <v>3</v>
      </c>
      <c r="P31" s="240" t="s">
        <v>640</v>
      </c>
      <c r="Q31" s="243" t="s">
        <v>1074</v>
      </c>
      <c r="R31" s="240"/>
      <c r="S31" s="252"/>
      <c r="T31" s="249" t="s">
        <v>1084</v>
      </c>
      <c r="U31" s="240"/>
      <c r="V31" s="249" t="s">
        <v>1085</v>
      </c>
      <c r="W31" s="240"/>
      <c r="X31" s="250"/>
      <c r="Y31" s="220" t="s">
        <v>21</v>
      </c>
      <c r="Z31" s="254"/>
    </row>
    <row r="32" spans="2:26" ht="28.5" customHeight="1">
      <c r="B32" s="239">
        <v>29</v>
      </c>
      <c r="C32" s="239"/>
      <c r="D32" s="239" t="s">
        <v>12</v>
      </c>
      <c r="E32" s="240"/>
      <c r="F32" s="249"/>
      <c r="G32" s="241"/>
      <c r="H32" s="240"/>
      <c r="I32" s="240"/>
      <c r="J32" s="240"/>
      <c r="K32" s="240"/>
      <c r="L32" s="240"/>
      <c r="M32" s="261"/>
      <c r="N32" s="262"/>
      <c r="O32" s="240"/>
      <c r="P32" s="240"/>
      <c r="Q32" s="243"/>
      <c r="R32" s="240"/>
      <c r="S32" s="252"/>
      <c r="T32" s="249"/>
      <c r="U32" s="240"/>
      <c r="V32" s="249"/>
      <c r="W32" s="240"/>
      <c r="X32" s="250"/>
      <c r="Y32" s="220" t="s">
        <v>21</v>
      </c>
      <c r="Z32" s="254"/>
    </row>
    <row r="33" spans="2:26" ht="46.5" customHeight="1">
      <c r="B33" s="239">
        <v>30</v>
      </c>
      <c r="C33" s="239" t="str">
        <f t="shared" ref="C33:C47" si="0">"Q"&amp;ROUNDUP(MONTH(M33)/3,0)</f>
        <v>Q2</v>
      </c>
      <c r="D33" s="239" t="s">
        <v>12</v>
      </c>
      <c r="E33" s="240" t="s">
        <v>13</v>
      </c>
      <c r="F33" s="249" t="s">
        <v>14</v>
      </c>
      <c r="G33" s="263" t="s">
        <v>1156</v>
      </c>
      <c r="H33" s="247" t="s">
        <v>181</v>
      </c>
      <c r="I33" s="247" t="s">
        <v>1157</v>
      </c>
      <c r="J33" s="247" t="s">
        <v>1158</v>
      </c>
      <c r="K33" s="247">
        <v>6</v>
      </c>
      <c r="L33" s="247" t="s">
        <v>1159</v>
      </c>
      <c r="M33" s="261">
        <v>45041</v>
      </c>
      <c r="N33" s="262">
        <v>45043</v>
      </c>
      <c r="O33" s="240">
        <v>3</v>
      </c>
      <c r="P33" s="240" t="s">
        <v>1126</v>
      </c>
      <c r="Q33" s="243" t="s">
        <v>1074</v>
      </c>
      <c r="R33" s="264" t="s">
        <v>1160</v>
      </c>
      <c r="S33" s="265" t="s">
        <v>1161</v>
      </c>
      <c r="T33" s="265" t="s">
        <v>1162</v>
      </c>
      <c r="U33" s="264"/>
      <c r="V33" s="266" t="s">
        <v>1078</v>
      </c>
      <c r="W33" s="240"/>
      <c r="X33" s="250"/>
      <c r="Y33" s="220" t="s">
        <v>21</v>
      </c>
      <c r="Z33" s="254"/>
    </row>
    <row r="34" spans="2:26" ht="47.25" customHeight="1">
      <c r="B34" s="239">
        <v>31</v>
      </c>
      <c r="C34" s="239" t="str">
        <f t="shared" si="0"/>
        <v>Q3</v>
      </c>
      <c r="D34" s="239" t="s">
        <v>12</v>
      </c>
      <c r="E34" s="240" t="s">
        <v>13</v>
      </c>
      <c r="F34" s="249" t="s">
        <v>14</v>
      </c>
      <c r="G34" s="263" t="s">
        <v>1163</v>
      </c>
      <c r="H34" s="247" t="s">
        <v>63</v>
      </c>
      <c r="I34" s="247" t="s">
        <v>1157</v>
      </c>
      <c r="J34" s="247" t="s">
        <v>1158</v>
      </c>
      <c r="K34" s="247">
        <v>6</v>
      </c>
      <c r="L34" s="247" t="s">
        <v>1159</v>
      </c>
      <c r="M34" s="261">
        <v>45159</v>
      </c>
      <c r="N34" s="262">
        <v>45163</v>
      </c>
      <c r="O34" s="240">
        <v>5</v>
      </c>
      <c r="P34" s="240" t="s">
        <v>1164</v>
      </c>
      <c r="Q34" s="243" t="s">
        <v>1074</v>
      </c>
      <c r="R34" s="264" t="s">
        <v>1160</v>
      </c>
      <c r="S34" s="265" t="s">
        <v>1161</v>
      </c>
      <c r="T34" s="265" t="s">
        <v>1162</v>
      </c>
      <c r="U34" s="264"/>
      <c r="V34" s="266" t="s">
        <v>1078</v>
      </c>
      <c r="W34" s="240"/>
      <c r="X34" s="250"/>
      <c r="Y34" s="220" t="s">
        <v>21</v>
      </c>
      <c r="Z34" s="254"/>
    </row>
    <row r="35" spans="2:26" ht="42" customHeight="1">
      <c r="B35" s="239">
        <v>32</v>
      </c>
      <c r="C35" s="239" t="str">
        <f t="shared" si="0"/>
        <v>Q4</v>
      </c>
      <c r="D35" s="239" t="s">
        <v>12</v>
      </c>
      <c r="E35" s="240" t="s">
        <v>13</v>
      </c>
      <c r="F35" s="249" t="s">
        <v>14</v>
      </c>
      <c r="G35" s="263" t="s">
        <v>1165</v>
      </c>
      <c r="H35" s="247" t="s">
        <v>32</v>
      </c>
      <c r="I35" s="247" t="s">
        <v>1157</v>
      </c>
      <c r="J35" s="247" t="s">
        <v>1158</v>
      </c>
      <c r="K35" s="247">
        <v>6</v>
      </c>
      <c r="L35" s="247" t="s">
        <v>1159</v>
      </c>
      <c r="M35" s="261">
        <v>45231</v>
      </c>
      <c r="N35" s="262">
        <v>45231</v>
      </c>
      <c r="O35" s="240">
        <v>1</v>
      </c>
      <c r="P35" s="240" t="s">
        <v>1139</v>
      </c>
      <c r="Q35" s="243" t="s">
        <v>1074</v>
      </c>
      <c r="R35" s="264" t="s">
        <v>1160</v>
      </c>
      <c r="S35" s="265" t="s">
        <v>1161</v>
      </c>
      <c r="T35" s="265" t="s">
        <v>1162</v>
      </c>
      <c r="U35" s="264"/>
      <c r="V35" s="266" t="s">
        <v>1078</v>
      </c>
      <c r="W35" s="240"/>
      <c r="X35" s="250"/>
      <c r="Y35" s="220" t="s">
        <v>21</v>
      </c>
      <c r="Z35" s="254"/>
    </row>
    <row r="36" spans="2:26" ht="35.25" customHeight="1">
      <c r="B36" s="239">
        <v>33</v>
      </c>
      <c r="C36" s="239" t="str">
        <f t="shared" si="0"/>
        <v>Q1</v>
      </c>
      <c r="D36" s="239" t="s">
        <v>12</v>
      </c>
      <c r="E36" s="240" t="s">
        <v>13</v>
      </c>
      <c r="F36" s="249" t="s">
        <v>14</v>
      </c>
      <c r="G36" s="263" t="s">
        <v>1166</v>
      </c>
      <c r="H36" s="247" t="s">
        <v>30</v>
      </c>
      <c r="I36" s="247" t="s">
        <v>1157</v>
      </c>
      <c r="J36" s="247" t="s">
        <v>1158</v>
      </c>
      <c r="K36" s="247">
        <v>6</v>
      </c>
      <c r="L36" s="247" t="s">
        <v>1159</v>
      </c>
      <c r="M36" s="246">
        <v>44991</v>
      </c>
      <c r="N36" s="262">
        <v>44995</v>
      </c>
      <c r="O36" s="240">
        <v>5</v>
      </c>
      <c r="P36" s="240" t="s">
        <v>1167</v>
      </c>
      <c r="Q36" s="243" t="s">
        <v>1074</v>
      </c>
      <c r="R36" s="264" t="s">
        <v>1160</v>
      </c>
      <c r="S36" s="265" t="s">
        <v>1161</v>
      </c>
      <c r="T36" s="265" t="s">
        <v>1162</v>
      </c>
      <c r="U36" s="264"/>
      <c r="V36" s="266" t="s">
        <v>1078</v>
      </c>
      <c r="W36" s="240"/>
      <c r="X36" s="250"/>
      <c r="Y36" s="220" t="s">
        <v>21</v>
      </c>
      <c r="Z36" s="254"/>
    </row>
    <row r="37" spans="2:26" ht="35.25" customHeight="1">
      <c r="B37" s="239">
        <v>34</v>
      </c>
      <c r="C37" s="239" t="str">
        <f t="shared" si="0"/>
        <v>Q3</v>
      </c>
      <c r="D37" s="239" t="s">
        <v>12</v>
      </c>
      <c r="E37" s="240" t="s">
        <v>13</v>
      </c>
      <c r="F37" s="249" t="s">
        <v>14</v>
      </c>
      <c r="G37" s="263" t="s">
        <v>1168</v>
      </c>
      <c r="H37" s="247" t="s">
        <v>1169</v>
      </c>
      <c r="I37" s="247" t="s">
        <v>1157</v>
      </c>
      <c r="J37" s="247" t="s">
        <v>1158</v>
      </c>
      <c r="K37" s="247">
        <v>6</v>
      </c>
      <c r="L37" s="247" t="s">
        <v>1159</v>
      </c>
      <c r="M37" s="261">
        <v>45145</v>
      </c>
      <c r="N37" s="262">
        <v>45149</v>
      </c>
      <c r="O37" s="240">
        <v>5</v>
      </c>
      <c r="P37" s="240" t="s">
        <v>1170</v>
      </c>
      <c r="Q37" s="243" t="s">
        <v>1074</v>
      </c>
      <c r="R37" s="264" t="s">
        <v>1160</v>
      </c>
      <c r="S37" s="265" t="s">
        <v>1161</v>
      </c>
      <c r="T37" s="265" t="s">
        <v>1162</v>
      </c>
      <c r="U37" s="264"/>
      <c r="V37" s="266" t="s">
        <v>1085</v>
      </c>
      <c r="W37" s="240"/>
      <c r="X37" s="250"/>
      <c r="Y37" s="220" t="s">
        <v>21</v>
      </c>
      <c r="Z37" s="254"/>
    </row>
    <row r="38" spans="2:26" ht="35.25" customHeight="1">
      <c r="B38" s="239">
        <v>35</v>
      </c>
      <c r="C38" s="239" t="str">
        <f t="shared" si="0"/>
        <v>Q3</v>
      </c>
      <c r="D38" s="239" t="s">
        <v>12</v>
      </c>
      <c r="E38" s="240" t="s">
        <v>13</v>
      </c>
      <c r="F38" s="249" t="s">
        <v>14</v>
      </c>
      <c r="G38" s="263" t="s">
        <v>1171</v>
      </c>
      <c r="H38" s="247" t="s">
        <v>41</v>
      </c>
      <c r="I38" s="247" t="s">
        <v>1157</v>
      </c>
      <c r="J38" s="247" t="s">
        <v>1158</v>
      </c>
      <c r="K38" s="247">
        <v>6</v>
      </c>
      <c r="L38" s="247" t="s">
        <v>1159</v>
      </c>
      <c r="M38" s="261">
        <v>45187</v>
      </c>
      <c r="N38" s="262">
        <v>45191</v>
      </c>
      <c r="O38" s="240">
        <v>5</v>
      </c>
      <c r="P38" s="240" t="s">
        <v>1172</v>
      </c>
      <c r="Q38" s="243" t="s">
        <v>1074</v>
      </c>
      <c r="R38" s="264" t="s">
        <v>1160</v>
      </c>
      <c r="S38" s="265" t="s">
        <v>1161</v>
      </c>
      <c r="T38" s="265" t="s">
        <v>1162</v>
      </c>
      <c r="U38" s="264"/>
      <c r="V38" s="266" t="s">
        <v>1078</v>
      </c>
      <c r="W38" s="240"/>
      <c r="X38" s="250"/>
      <c r="Y38" s="220" t="s">
        <v>21</v>
      </c>
      <c r="Z38" s="254"/>
    </row>
    <row r="39" spans="2:26" ht="35.25" customHeight="1">
      <c r="B39" s="239">
        <v>36</v>
      </c>
      <c r="C39" s="239" t="str">
        <f t="shared" si="0"/>
        <v>Q4</v>
      </c>
      <c r="D39" s="239" t="s">
        <v>12</v>
      </c>
      <c r="E39" s="240" t="s">
        <v>13</v>
      </c>
      <c r="F39" s="249" t="s">
        <v>14</v>
      </c>
      <c r="G39" s="263" t="s">
        <v>1173</v>
      </c>
      <c r="H39" s="247" t="s">
        <v>45</v>
      </c>
      <c r="I39" s="247" t="s">
        <v>1157</v>
      </c>
      <c r="J39" s="247" t="s">
        <v>1158</v>
      </c>
      <c r="K39" s="247">
        <v>6</v>
      </c>
      <c r="L39" s="247" t="s">
        <v>1159</v>
      </c>
      <c r="M39" s="261">
        <v>45208</v>
      </c>
      <c r="N39" s="262">
        <v>45209</v>
      </c>
      <c r="O39" s="240">
        <v>2</v>
      </c>
      <c r="P39" s="240" t="s">
        <v>626</v>
      </c>
      <c r="Q39" s="243" t="s">
        <v>1074</v>
      </c>
      <c r="R39" s="264" t="s">
        <v>1160</v>
      </c>
      <c r="S39" s="265" t="s">
        <v>1161</v>
      </c>
      <c r="T39" s="265" t="s">
        <v>1162</v>
      </c>
      <c r="U39" s="264"/>
      <c r="V39" s="266" t="s">
        <v>1085</v>
      </c>
      <c r="W39" s="240"/>
      <c r="X39" s="250"/>
      <c r="Y39" s="220" t="s">
        <v>21</v>
      </c>
      <c r="Z39" s="254"/>
    </row>
    <row r="40" spans="2:26" ht="35.25" customHeight="1">
      <c r="B40" s="239">
        <v>37</v>
      </c>
      <c r="C40" s="239" t="str">
        <f t="shared" si="0"/>
        <v>Q4</v>
      </c>
      <c r="D40" s="239" t="s">
        <v>12</v>
      </c>
      <c r="E40" s="240" t="s">
        <v>13</v>
      </c>
      <c r="F40" s="249" t="s">
        <v>14</v>
      </c>
      <c r="G40" s="263" t="s">
        <v>1174</v>
      </c>
      <c r="H40" s="247" t="s">
        <v>50</v>
      </c>
      <c r="I40" s="247" t="s">
        <v>1157</v>
      </c>
      <c r="J40" s="247" t="s">
        <v>1158</v>
      </c>
      <c r="K40" s="247">
        <v>6</v>
      </c>
      <c r="L40" s="247" t="s">
        <v>1159</v>
      </c>
      <c r="M40" s="261">
        <v>45270</v>
      </c>
      <c r="N40" s="262">
        <v>45275</v>
      </c>
      <c r="O40" s="240">
        <v>5</v>
      </c>
      <c r="P40" s="240" t="s">
        <v>1175</v>
      </c>
      <c r="Q40" s="243" t="s">
        <v>1074</v>
      </c>
      <c r="R40" s="264" t="s">
        <v>1160</v>
      </c>
      <c r="S40" s="265" t="s">
        <v>1161</v>
      </c>
      <c r="T40" s="265" t="s">
        <v>1162</v>
      </c>
      <c r="U40" s="264"/>
      <c r="V40" s="266" t="s">
        <v>1078</v>
      </c>
      <c r="W40" s="240"/>
      <c r="X40" s="250"/>
      <c r="Y40" s="220" t="s">
        <v>21</v>
      </c>
      <c r="Z40" s="254"/>
    </row>
    <row r="41" spans="2:26" ht="35.25" customHeight="1">
      <c r="B41" s="239">
        <v>38</v>
      </c>
      <c r="C41" s="239" t="str">
        <f t="shared" si="0"/>
        <v>Q3</v>
      </c>
      <c r="D41" s="239" t="s">
        <v>12</v>
      </c>
      <c r="E41" s="240" t="s">
        <v>13</v>
      </c>
      <c r="F41" s="249" t="s">
        <v>14</v>
      </c>
      <c r="G41" s="263" t="s">
        <v>1176</v>
      </c>
      <c r="H41" s="247" t="s">
        <v>1177</v>
      </c>
      <c r="I41" s="247" t="s">
        <v>1157</v>
      </c>
      <c r="J41" s="247" t="s">
        <v>1158</v>
      </c>
      <c r="K41" s="247">
        <v>6</v>
      </c>
      <c r="L41" s="247" t="s">
        <v>1159</v>
      </c>
      <c r="M41" s="261">
        <v>45110</v>
      </c>
      <c r="N41" s="262">
        <v>45114</v>
      </c>
      <c r="O41" s="240">
        <v>5</v>
      </c>
      <c r="P41" s="240" t="s">
        <v>1177</v>
      </c>
      <c r="Q41" s="243" t="s">
        <v>1074</v>
      </c>
      <c r="R41" s="264" t="s">
        <v>1160</v>
      </c>
      <c r="S41" s="265" t="s">
        <v>1161</v>
      </c>
      <c r="T41" s="265" t="s">
        <v>1162</v>
      </c>
      <c r="U41" s="264"/>
      <c r="V41" s="266" t="s">
        <v>1078</v>
      </c>
      <c r="W41" s="240"/>
      <c r="X41" s="250"/>
      <c r="Y41" s="220" t="s">
        <v>21</v>
      </c>
      <c r="Z41" s="254"/>
    </row>
    <row r="42" spans="2:26" ht="35.25" customHeight="1">
      <c r="B42" s="239">
        <v>39</v>
      </c>
      <c r="C42" s="239" t="str">
        <f t="shared" si="0"/>
        <v>Q1</v>
      </c>
      <c r="D42" s="239" t="s">
        <v>12</v>
      </c>
      <c r="E42" s="240" t="s">
        <v>13</v>
      </c>
      <c r="F42" s="249" t="s">
        <v>14</v>
      </c>
      <c r="G42" s="263" t="s">
        <v>1178</v>
      </c>
      <c r="H42" s="247" t="s">
        <v>55</v>
      </c>
      <c r="I42" s="247" t="s">
        <v>1157</v>
      </c>
      <c r="J42" s="247" t="s">
        <v>1158</v>
      </c>
      <c r="K42" s="247">
        <v>6</v>
      </c>
      <c r="L42" s="247" t="s">
        <v>1159</v>
      </c>
      <c r="M42" s="246">
        <v>44963</v>
      </c>
      <c r="N42" s="262">
        <v>44967</v>
      </c>
      <c r="O42" s="240">
        <v>5</v>
      </c>
      <c r="P42" s="240" t="s">
        <v>1179</v>
      </c>
      <c r="Q42" s="243" t="s">
        <v>1074</v>
      </c>
      <c r="R42" s="264" t="s">
        <v>1160</v>
      </c>
      <c r="S42" s="265" t="s">
        <v>1161</v>
      </c>
      <c r="T42" s="265" t="s">
        <v>1162</v>
      </c>
      <c r="U42" s="264"/>
      <c r="V42" s="266" t="s">
        <v>1078</v>
      </c>
      <c r="W42" s="240"/>
      <c r="X42" s="250"/>
      <c r="Y42" s="220" t="s">
        <v>21</v>
      </c>
      <c r="Z42" s="254"/>
    </row>
    <row r="43" spans="2:26" ht="35.25" customHeight="1">
      <c r="B43" s="239">
        <v>40</v>
      </c>
      <c r="C43" s="239" t="str">
        <f t="shared" si="0"/>
        <v>Q4</v>
      </c>
      <c r="D43" s="239" t="s">
        <v>12</v>
      </c>
      <c r="E43" s="240" t="s">
        <v>13</v>
      </c>
      <c r="F43" s="249" t="s">
        <v>14</v>
      </c>
      <c r="G43" s="263" t="s">
        <v>1180</v>
      </c>
      <c r="H43" s="247" t="s">
        <v>201</v>
      </c>
      <c r="I43" s="247" t="s">
        <v>1157</v>
      </c>
      <c r="J43" s="247" t="s">
        <v>1158</v>
      </c>
      <c r="K43" s="247">
        <v>6</v>
      </c>
      <c r="L43" s="247" t="s">
        <v>1159</v>
      </c>
      <c r="M43" s="261">
        <v>45215</v>
      </c>
      <c r="N43" s="262">
        <v>45219</v>
      </c>
      <c r="O43" s="240">
        <v>5</v>
      </c>
      <c r="P43" s="240" t="s">
        <v>201</v>
      </c>
      <c r="Q43" s="243" t="s">
        <v>1074</v>
      </c>
      <c r="R43" s="264" t="s">
        <v>1160</v>
      </c>
      <c r="S43" s="265" t="s">
        <v>1161</v>
      </c>
      <c r="T43" s="265" t="s">
        <v>1162</v>
      </c>
      <c r="U43" s="264"/>
      <c r="V43" s="266" t="s">
        <v>1078</v>
      </c>
      <c r="W43" s="240"/>
      <c r="X43" s="250"/>
      <c r="Y43" s="220" t="s">
        <v>21</v>
      </c>
      <c r="Z43" s="254"/>
    </row>
    <row r="44" spans="2:26" ht="35.25" customHeight="1">
      <c r="B44" s="239">
        <v>41</v>
      </c>
      <c r="C44" s="239" t="str">
        <f t="shared" si="0"/>
        <v>Q2</v>
      </c>
      <c r="D44" s="239" t="s">
        <v>12</v>
      </c>
      <c r="E44" s="240" t="s">
        <v>13</v>
      </c>
      <c r="F44" s="249" t="s">
        <v>14</v>
      </c>
      <c r="G44" s="263" t="s">
        <v>1181</v>
      </c>
      <c r="H44" s="247" t="s">
        <v>1182</v>
      </c>
      <c r="I44" s="247" t="s">
        <v>1157</v>
      </c>
      <c r="J44" s="247" t="s">
        <v>1158</v>
      </c>
      <c r="K44" s="247">
        <v>6</v>
      </c>
      <c r="L44" s="247" t="s">
        <v>1159</v>
      </c>
      <c r="M44" s="261">
        <v>45061</v>
      </c>
      <c r="N44" s="262">
        <v>45066</v>
      </c>
      <c r="O44" s="240">
        <v>5</v>
      </c>
      <c r="P44" s="240" t="s">
        <v>1183</v>
      </c>
      <c r="Q44" s="243" t="s">
        <v>1074</v>
      </c>
      <c r="R44" s="264" t="s">
        <v>1160</v>
      </c>
      <c r="S44" s="265" t="s">
        <v>1161</v>
      </c>
      <c r="T44" s="265" t="s">
        <v>1162</v>
      </c>
      <c r="U44" s="264"/>
      <c r="V44" s="266" t="s">
        <v>1078</v>
      </c>
      <c r="W44" s="240"/>
      <c r="X44" s="250"/>
      <c r="Y44" s="220" t="s">
        <v>21</v>
      </c>
      <c r="Z44" s="254"/>
    </row>
    <row r="45" spans="2:26" ht="35.25" customHeight="1">
      <c r="B45" s="239">
        <v>42</v>
      </c>
      <c r="C45" s="239" t="str">
        <f t="shared" si="0"/>
        <v>Q1</v>
      </c>
      <c r="D45" s="239" t="s">
        <v>12</v>
      </c>
      <c r="E45" s="240" t="s">
        <v>13</v>
      </c>
      <c r="F45" s="249" t="s">
        <v>14</v>
      </c>
      <c r="G45" s="263" t="s">
        <v>1184</v>
      </c>
      <c r="H45" s="247" t="s">
        <v>1185</v>
      </c>
      <c r="I45" s="247" t="s">
        <v>1157</v>
      </c>
      <c r="J45" s="247" t="s">
        <v>1158</v>
      </c>
      <c r="K45" s="247">
        <v>6</v>
      </c>
      <c r="L45" s="247" t="s">
        <v>1159</v>
      </c>
      <c r="M45" s="246">
        <v>44970</v>
      </c>
      <c r="N45" s="262">
        <v>44974</v>
      </c>
      <c r="O45" s="240">
        <v>5</v>
      </c>
      <c r="P45" s="240" t="s">
        <v>1090</v>
      </c>
      <c r="Q45" s="243" t="s">
        <v>1074</v>
      </c>
      <c r="R45" s="264" t="s">
        <v>1160</v>
      </c>
      <c r="S45" s="265" t="s">
        <v>1161</v>
      </c>
      <c r="T45" s="265" t="s">
        <v>1162</v>
      </c>
      <c r="U45" s="264"/>
      <c r="V45" s="266" t="s">
        <v>1078</v>
      </c>
      <c r="W45" s="240"/>
      <c r="X45" s="250"/>
      <c r="Y45" s="220" t="s">
        <v>21</v>
      </c>
      <c r="Z45" s="254"/>
    </row>
    <row r="46" spans="2:26" ht="35.25" customHeight="1">
      <c r="B46" s="239">
        <v>43</v>
      </c>
      <c r="C46" s="239" t="str">
        <f t="shared" si="0"/>
        <v>Q1</v>
      </c>
      <c r="D46" s="239" t="s">
        <v>12</v>
      </c>
      <c r="E46" s="240" t="s">
        <v>13</v>
      </c>
      <c r="F46" s="249" t="s">
        <v>14</v>
      </c>
      <c r="G46" s="263" t="s">
        <v>1186</v>
      </c>
      <c r="H46" s="247" t="s">
        <v>36</v>
      </c>
      <c r="I46" s="247" t="s">
        <v>1157</v>
      </c>
      <c r="J46" s="247" t="s">
        <v>1158</v>
      </c>
      <c r="K46" s="247">
        <v>6</v>
      </c>
      <c r="L46" s="247" t="s">
        <v>1159</v>
      </c>
      <c r="M46" s="261">
        <v>45005</v>
      </c>
      <c r="N46" s="262">
        <v>45009</v>
      </c>
      <c r="O46" s="240">
        <v>5</v>
      </c>
      <c r="P46" s="240" t="s">
        <v>1123</v>
      </c>
      <c r="Q46" s="243" t="s">
        <v>1074</v>
      </c>
      <c r="R46" s="264" t="s">
        <v>1160</v>
      </c>
      <c r="S46" s="265" t="s">
        <v>1161</v>
      </c>
      <c r="T46" s="265" t="s">
        <v>1162</v>
      </c>
      <c r="U46" s="264"/>
      <c r="V46" s="266" t="s">
        <v>1078</v>
      </c>
      <c r="W46" s="240"/>
      <c r="X46" s="250"/>
      <c r="Y46" s="220" t="s">
        <v>21</v>
      </c>
      <c r="Z46" s="254"/>
    </row>
    <row r="47" spans="2:26" ht="35.25" customHeight="1">
      <c r="B47" s="239">
        <v>44</v>
      </c>
      <c r="C47" s="239" t="str">
        <f t="shared" si="0"/>
        <v>Q2</v>
      </c>
      <c r="D47" s="239" t="s">
        <v>12</v>
      </c>
      <c r="E47" s="240" t="s">
        <v>13</v>
      </c>
      <c r="F47" s="249" t="s">
        <v>14</v>
      </c>
      <c r="G47" s="263" t="s">
        <v>1187</v>
      </c>
      <c r="H47" s="247" t="s">
        <v>1188</v>
      </c>
      <c r="I47" s="247" t="s">
        <v>1157</v>
      </c>
      <c r="J47" s="247" t="s">
        <v>1158</v>
      </c>
      <c r="K47" s="247">
        <v>6</v>
      </c>
      <c r="L47" s="247" t="s">
        <v>1159</v>
      </c>
      <c r="M47" s="261">
        <v>45047</v>
      </c>
      <c r="N47" s="262">
        <v>45052</v>
      </c>
      <c r="O47" s="240">
        <v>5</v>
      </c>
      <c r="P47" s="240" t="s">
        <v>1189</v>
      </c>
      <c r="Q47" s="243" t="s">
        <v>1074</v>
      </c>
      <c r="R47" s="264" t="s">
        <v>1160</v>
      </c>
      <c r="S47" s="265" t="s">
        <v>1161</v>
      </c>
      <c r="T47" s="265" t="s">
        <v>1162</v>
      </c>
      <c r="U47" s="264"/>
      <c r="V47" s="266" t="s">
        <v>1078</v>
      </c>
      <c r="W47" s="240"/>
      <c r="X47" s="250"/>
      <c r="Y47" s="224" t="s">
        <v>21</v>
      </c>
      <c r="Z47" s="254"/>
    </row>
    <row r="48" spans="2:26" ht="35.25" customHeight="1">
      <c r="B48" s="239">
        <v>45</v>
      </c>
      <c r="C48" s="239" t="s">
        <v>1119</v>
      </c>
      <c r="D48" s="239" t="s">
        <v>12</v>
      </c>
      <c r="E48" s="240" t="s">
        <v>13</v>
      </c>
      <c r="F48" s="249" t="s">
        <v>14</v>
      </c>
      <c r="G48" s="263" t="s">
        <v>1190</v>
      </c>
      <c r="H48" s="247" t="s">
        <v>53</v>
      </c>
      <c r="I48" s="247" t="s">
        <v>1157</v>
      </c>
      <c r="J48" s="247" t="s">
        <v>1158</v>
      </c>
      <c r="K48" s="247">
        <v>6</v>
      </c>
      <c r="L48" s="247" t="s">
        <v>1159</v>
      </c>
      <c r="M48" s="246">
        <v>45124</v>
      </c>
      <c r="N48" s="262">
        <v>45128</v>
      </c>
      <c r="O48" s="240">
        <v>5</v>
      </c>
      <c r="P48" s="240" t="s">
        <v>246</v>
      </c>
      <c r="Q48" s="243" t="s">
        <v>1074</v>
      </c>
      <c r="R48" s="264" t="s">
        <v>1160</v>
      </c>
      <c r="S48" s="265" t="s">
        <v>1161</v>
      </c>
      <c r="T48" s="265" t="s">
        <v>1162</v>
      </c>
      <c r="U48" s="264"/>
      <c r="V48" s="266" t="s">
        <v>1078</v>
      </c>
      <c r="W48" s="240"/>
      <c r="X48" s="250"/>
      <c r="Y48" s="222" t="s">
        <v>21</v>
      </c>
      <c r="Z48" s="254"/>
    </row>
    <row r="49" spans="2:26" ht="35.25" customHeight="1">
      <c r="B49" s="239">
        <v>46</v>
      </c>
      <c r="C49" s="239" t="str">
        <f>"Q"&amp;ROUNDUP(MONTH(M49)/3,0)</f>
        <v>Q4</v>
      </c>
      <c r="D49" s="239" t="s">
        <v>12</v>
      </c>
      <c r="E49" s="240" t="s">
        <v>13</v>
      </c>
      <c r="F49" s="249" t="s">
        <v>14</v>
      </c>
      <c r="G49" s="263" t="s">
        <v>1191</v>
      </c>
      <c r="H49" s="247" t="s">
        <v>662</v>
      </c>
      <c r="I49" s="247" t="s">
        <v>1157</v>
      </c>
      <c r="J49" s="247" t="s">
        <v>1158</v>
      </c>
      <c r="K49" s="247">
        <v>6</v>
      </c>
      <c r="L49" s="247" t="s">
        <v>1159</v>
      </c>
      <c r="M49" s="261">
        <v>45264</v>
      </c>
      <c r="N49" s="262">
        <v>45264</v>
      </c>
      <c r="O49" s="240">
        <v>1</v>
      </c>
      <c r="P49" s="240" t="s">
        <v>663</v>
      </c>
      <c r="Q49" s="243" t="s">
        <v>1074</v>
      </c>
      <c r="R49" s="264" t="s">
        <v>1160</v>
      </c>
      <c r="S49" s="265" t="s">
        <v>1161</v>
      </c>
      <c r="T49" s="265" t="s">
        <v>1162</v>
      </c>
      <c r="U49" s="264"/>
      <c r="V49" s="266" t="s">
        <v>1078</v>
      </c>
      <c r="W49" s="240"/>
      <c r="X49" s="250"/>
      <c r="Y49" s="220" t="s">
        <v>21</v>
      </c>
      <c r="Z49" s="254"/>
    </row>
    <row r="50" spans="2:26" ht="35.25" customHeight="1">
      <c r="B50" s="239">
        <v>47</v>
      </c>
      <c r="C50" s="239" t="str">
        <f>"Q"&amp;ROUNDUP(MONTH(M50)/3,0)</f>
        <v>Q4</v>
      </c>
      <c r="D50" s="239" t="s">
        <v>12</v>
      </c>
      <c r="E50" s="240" t="s">
        <v>13</v>
      </c>
      <c r="F50" s="249" t="s">
        <v>14</v>
      </c>
      <c r="G50" s="263" t="s">
        <v>1192</v>
      </c>
      <c r="H50" s="247" t="s">
        <v>1193</v>
      </c>
      <c r="I50" s="247" t="s">
        <v>1157</v>
      </c>
      <c r="J50" s="247" t="s">
        <v>1158</v>
      </c>
      <c r="K50" s="247">
        <v>6</v>
      </c>
      <c r="L50" s="247" t="s">
        <v>1159</v>
      </c>
      <c r="M50" s="261">
        <v>45210</v>
      </c>
      <c r="N50" s="262">
        <v>45210</v>
      </c>
      <c r="O50" s="240">
        <v>1</v>
      </c>
      <c r="P50" s="240" t="s">
        <v>1194</v>
      </c>
      <c r="Q50" s="243" t="s">
        <v>1074</v>
      </c>
      <c r="R50" s="264" t="s">
        <v>1160</v>
      </c>
      <c r="S50" s="265" t="s">
        <v>1161</v>
      </c>
      <c r="T50" s="265" t="s">
        <v>1162</v>
      </c>
      <c r="U50" s="264"/>
      <c r="V50" s="266" t="s">
        <v>1078</v>
      </c>
      <c r="W50" s="240"/>
      <c r="X50" s="250"/>
      <c r="Y50" s="220" t="s">
        <v>21</v>
      </c>
      <c r="Z50" s="254"/>
    </row>
    <row r="51" spans="2:26" ht="35.25" customHeight="1">
      <c r="B51" s="239"/>
      <c r="C51" s="239" t="str">
        <f>"Q"&amp;ROUNDUP(MONTH(M51)/3,0)</f>
        <v>Q1</v>
      </c>
      <c r="D51" s="239" t="s">
        <v>12</v>
      </c>
      <c r="E51" s="240" t="s">
        <v>13</v>
      </c>
      <c r="F51" s="249" t="s">
        <v>674</v>
      </c>
      <c r="G51" s="263" t="s">
        <v>1195</v>
      </c>
      <c r="H51" s="247" t="s">
        <v>1196</v>
      </c>
      <c r="I51" s="247" t="s">
        <v>1157</v>
      </c>
      <c r="J51" s="247" t="s">
        <v>1158</v>
      </c>
      <c r="K51" s="247">
        <v>6</v>
      </c>
      <c r="L51" s="247" t="s">
        <v>1159</v>
      </c>
      <c r="M51" s="261">
        <v>45013</v>
      </c>
      <c r="N51" s="261">
        <v>45013</v>
      </c>
      <c r="O51" s="240">
        <v>1</v>
      </c>
      <c r="P51" s="240" t="s">
        <v>718</v>
      </c>
      <c r="Q51" s="243" t="s">
        <v>1074</v>
      </c>
      <c r="R51" s="240" t="s">
        <v>1160</v>
      </c>
      <c r="S51" s="252" t="s">
        <v>1161</v>
      </c>
      <c r="T51" s="252"/>
      <c r="U51" s="240"/>
      <c r="V51" s="249"/>
      <c r="W51" s="240"/>
      <c r="X51" s="250"/>
      <c r="Y51" s="220" t="s">
        <v>21</v>
      </c>
      <c r="Z51" s="254"/>
    </row>
    <row r="52" spans="2:26" ht="45">
      <c r="B52" s="239">
        <v>53</v>
      </c>
      <c r="C52" s="239" t="s">
        <v>1119</v>
      </c>
      <c r="D52" s="239" t="s">
        <v>12</v>
      </c>
      <c r="E52" s="240" t="s">
        <v>129</v>
      </c>
      <c r="F52" s="249" t="s">
        <v>14</v>
      </c>
      <c r="G52" s="267" t="s">
        <v>1197</v>
      </c>
      <c r="H52" s="247" t="s">
        <v>38</v>
      </c>
      <c r="I52" s="247" t="s">
        <v>1198</v>
      </c>
      <c r="J52" s="247" t="s">
        <v>1158</v>
      </c>
      <c r="K52" s="247">
        <v>6</v>
      </c>
      <c r="L52" s="247" t="s">
        <v>1159</v>
      </c>
      <c r="M52" s="261">
        <v>45257</v>
      </c>
      <c r="N52" s="262">
        <v>45261</v>
      </c>
      <c r="O52" s="240">
        <v>5</v>
      </c>
      <c r="P52" s="240" t="s">
        <v>1199</v>
      </c>
      <c r="Q52" s="243" t="s">
        <v>1074</v>
      </c>
      <c r="R52" s="240" t="s">
        <v>1200</v>
      </c>
      <c r="S52" s="252" t="s">
        <v>1201</v>
      </c>
      <c r="T52" s="249"/>
      <c r="U52" s="240"/>
      <c r="V52" s="249"/>
      <c r="W52" s="240"/>
      <c r="X52" s="250"/>
      <c r="Y52" s="220" t="s">
        <v>21</v>
      </c>
      <c r="Z52" s="254"/>
    </row>
    <row r="53" spans="2:26" ht="32.25" customHeight="1">
      <c r="B53" s="239">
        <v>54</v>
      </c>
      <c r="C53" s="239"/>
      <c r="D53" s="239" t="s">
        <v>12</v>
      </c>
      <c r="E53" s="240" t="s">
        <v>13</v>
      </c>
      <c r="F53" s="249"/>
      <c r="G53" s="267" t="s">
        <v>1202</v>
      </c>
      <c r="H53" s="247" t="s">
        <v>1203</v>
      </c>
      <c r="I53" s="247" t="s">
        <v>348</v>
      </c>
      <c r="J53" s="247" t="s">
        <v>1204</v>
      </c>
      <c r="K53" s="247">
        <v>6</v>
      </c>
      <c r="L53" s="247" t="s">
        <v>1159</v>
      </c>
      <c r="M53" s="262">
        <v>44977</v>
      </c>
      <c r="N53" s="262">
        <v>44977</v>
      </c>
      <c r="O53" s="240">
        <v>1</v>
      </c>
      <c r="P53" s="240" t="s">
        <v>1205</v>
      </c>
      <c r="Q53" s="243" t="s">
        <v>54</v>
      </c>
      <c r="R53" s="240"/>
      <c r="S53" s="252"/>
      <c r="T53" s="249"/>
      <c r="U53" s="240"/>
      <c r="V53" s="249"/>
      <c r="W53" s="240"/>
      <c r="X53" s="250"/>
      <c r="Y53" s="220" t="s">
        <v>21</v>
      </c>
      <c r="Z53" s="254"/>
    </row>
    <row r="54" spans="2:26" ht="42" customHeight="1">
      <c r="B54" s="239">
        <v>55</v>
      </c>
      <c r="C54" s="239"/>
      <c r="D54" s="239" t="s">
        <v>12</v>
      </c>
      <c r="E54" s="240" t="s">
        <v>13</v>
      </c>
      <c r="F54" s="249"/>
      <c r="G54" s="267" t="s">
        <v>1206</v>
      </c>
      <c r="H54" s="247" t="s">
        <v>47</v>
      </c>
      <c r="I54" s="247" t="s">
        <v>348</v>
      </c>
      <c r="J54" s="247" t="s">
        <v>1204</v>
      </c>
      <c r="K54" s="247">
        <v>6</v>
      </c>
      <c r="L54" s="247" t="s">
        <v>1159</v>
      </c>
      <c r="M54" s="261">
        <v>45201</v>
      </c>
      <c r="N54" s="262">
        <v>45205</v>
      </c>
      <c r="O54" s="240">
        <v>5</v>
      </c>
      <c r="P54" s="240" t="s">
        <v>1207</v>
      </c>
      <c r="Q54" s="243" t="s">
        <v>1074</v>
      </c>
      <c r="R54" s="240"/>
      <c r="S54" s="252"/>
      <c r="T54" s="249"/>
      <c r="U54" s="240"/>
      <c r="V54" s="249"/>
      <c r="W54" s="240"/>
      <c r="X54" s="250"/>
      <c r="Y54" s="220" t="s">
        <v>21</v>
      </c>
      <c r="Z54" s="254"/>
    </row>
    <row r="55" spans="2:26" ht="36.75" customHeight="1">
      <c r="B55" s="239">
        <v>56</v>
      </c>
      <c r="C55" s="239"/>
      <c r="D55" s="239" t="s">
        <v>12</v>
      </c>
      <c r="E55" s="240" t="s">
        <v>13</v>
      </c>
      <c r="F55" s="249"/>
      <c r="G55" s="267" t="s">
        <v>1206</v>
      </c>
      <c r="H55" s="247" t="s">
        <v>171</v>
      </c>
      <c r="I55" s="247" t="s">
        <v>348</v>
      </c>
      <c r="J55" s="247" t="s">
        <v>1204</v>
      </c>
      <c r="K55" s="247">
        <v>6</v>
      </c>
      <c r="L55" s="247" t="s">
        <v>1159</v>
      </c>
      <c r="M55" s="261">
        <v>45236</v>
      </c>
      <c r="N55" s="262">
        <v>45240</v>
      </c>
      <c r="O55" s="240">
        <v>5</v>
      </c>
      <c r="P55" s="240" t="s">
        <v>1208</v>
      </c>
      <c r="Q55" s="243" t="s">
        <v>1074</v>
      </c>
      <c r="R55" s="240"/>
      <c r="S55" s="252"/>
      <c r="T55" s="249"/>
      <c r="U55" s="240"/>
      <c r="V55" s="249"/>
      <c r="W55" s="240"/>
      <c r="X55" s="250"/>
      <c r="Y55" s="220" t="s">
        <v>21</v>
      </c>
      <c r="Z55" s="254"/>
    </row>
    <row r="56" spans="2:26" ht="42" customHeight="1">
      <c r="B56" s="239">
        <v>57</v>
      </c>
      <c r="C56" s="239"/>
      <c r="D56" s="239" t="s">
        <v>12</v>
      </c>
      <c r="E56" s="240" t="s">
        <v>13</v>
      </c>
      <c r="F56" s="249"/>
      <c r="G56" s="267" t="s">
        <v>1206</v>
      </c>
      <c r="H56" s="247" t="s">
        <v>63</v>
      </c>
      <c r="I56" s="247" t="s">
        <v>348</v>
      </c>
      <c r="J56" s="247" t="s">
        <v>1204</v>
      </c>
      <c r="K56" s="247">
        <v>6</v>
      </c>
      <c r="L56" s="247" t="s">
        <v>1159</v>
      </c>
      <c r="M56" s="261">
        <v>45159</v>
      </c>
      <c r="N56" s="262">
        <v>45163</v>
      </c>
      <c r="O56" s="240">
        <v>5</v>
      </c>
      <c r="P56" s="240" t="s">
        <v>1164</v>
      </c>
      <c r="Q56" s="243" t="s">
        <v>1074</v>
      </c>
      <c r="R56" s="240"/>
      <c r="S56" s="252"/>
      <c r="T56" s="249"/>
      <c r="U56" s="240"/>
      <c r="V56" s="249"/>
      <c r="W56" s="240"/>
      <c r="X56" s="250"/>
      <c r="Y56" s="220" t="s">
        <v>21</v>
      </c>
      <c r="Z56" s="254"/>
    </row>
    <row r="57" spans="2:26" ht="42" customHeight="1">
      <c r="B57" s="239"/>
      <c r="C57" s="239"/>
      <c r="D57" s="239" t="s">
        <v>12</v>
      </c>
      <c r="E57" s="240" t="s">
        <v>13</v>
      </c>
      <c r="F57" s="249" t="s">
        <v>14</v>
      </c>
      <c r="G57" s="267" t="s">
        <v>1209</v>
      </c>
      <c r="H57" s="247" t="s">
        <v>1182</v>
      </c>
      <c r="I57" s="247" t="s">
        <v>589</v>
      </c>
      <c r="J57" s="247" t="s">
        <v>1210</v>
      </c>
      <c r="K57" s="247">
        <v>4</v>
      </c>
      <c r="L57" s="268" t="s">
        <v>1211</v>
      </c>
      <c r="M57" s="261">
        <v>44984</v>
      </c>
      <c r="N57" s="262">
        <v>44986</v>
      </c>
      <c r="O57" s="240">
        <v>3</v>
      </c>
      <c r="P57" s="240" t="s">
        <v>1183</v>
      </c>
      <c r="Q57" s="243" t="s">
        <v>1074</v>
      </c>
      <c r="R57" s="240"/>
      <c r="S57" s="252"/>
      <c r="T57" s="249"/>
      <c r="U57" s="240"/>
      <c r="V57" s="249"/>
      <c r="W57" s="240"/>
      <c r="X57" s="250"/>
      <c r="Y57" s="220" t="s">
        <v>21</v>
      </c>
      <c r="Z57" s="254"/>
    </row>
    <row r="58" spans="2:26" ht="45">
      <c r="B58" s="269">
        <v>58</v>
      </c>
      <c r="C58" s="269" t="s">
        <v>1147</v>
      </c>
      <c r="D58" s="239" t="s">
        <v>12</v>
      </c>
      <c r="E58" s="270" t="s">
        <v>129</v>
      </c>
      <c r="F58" s="271" t="s">
        <v>295</v>
      </c>
      <c r="G58" s="271" t="s">
        <v>1212</v>
      </c>
      <c r="H58" s="271" t="s">
        <v>1113</v>
      </c>
      <c r="I58" s="271" t="s">
        <v>1213</v>
      </c>
      <c r="J58" s="271" t="s">
        <v>1214</v>
      </c>
      <c r="K58" s="271">
        <v>4</v>
      </c>
      <c r="L58" s="271" t="s">
        <v>1159</v>
      </c>
      <c r="M58" s="272">
        <v>45206</v>
      </c>
      <c r="N58" s="273" t="s">
        <v>1215</v>
      </c>
      <c r="O58" s="270">
        <v>4</v>
      </c>
      <c r="P58" s="240" t="s">
        <v>1216</v>
      </c>
      <c r="Q58" s="243" t="s">
        <v>1074</v>
      </c>
      <c r="R58" s="240" t="s">
        <v>1200</v>
      </c>
      <c r="S58" s="252" t="s">
        <v>1217</v>
      </c>
      <c r="T58" s="249"/>
      <c r="U58" s="240"/>
      <c r="V58" s="249"/>
      <c r="W58" s="240"/>
      <c r="X58" s="250"/>
      <c r="Y58" s="220" t="s">
        <v>21</v>
      </c>
      <c r="Z58" s="254"/>
    </row>
    <row r="59" spans="2:26" ht="45">
      <c r="B59" s="239">
        <v>59</v>
      </c>
      <c r="C59" s="239" t="s">
        <v>1114</v>
      </c>
      <c r="D59" s="239" t="s">
        <v>12</v>
      </c>
      <c r="E59" s="240" t="s">
        <v>13</v>
      </c>
      <c r="F59" s="249" t="s">
        <v>289</v>
      </c>
      <c r="G59" s="267" t="s">
        <v>1218</v>
      </c>
      <c r="H59" s="247" t="s">
        <v>1219</v>
      </c>
      <c r="I59" s="247" t="s">
        <v>1213</v>
      </c>
      <c r="J59" s="247"/>
      <c r="K59" s="247">
        <v>1</v>
      </c>
      <c r="L59" s="268" t="s">
        <v>83</v>
      </c>
      <c r="M59" s="261" t="s">
        <v>1220</v>
      </c>
      <c r="N59" s="262" t="s">
        <v>1221</v>
      </c>
      <c r="O59" s="240">
        <v>5</v>
      </c>
      <c r="P59" s="240" t="s">
        <v>55</v>
      </c>
      <c r="Q59" s="243" t="s">
        <v>1074</v>
      </c>
      <c r="R59" s="240" t="s">
        <v>1200</v>
      </c>
      <c r="S59" s="252" t="s">
        <v>1222</v>
      </c>
      <c r="T59" s="274" t="s">
        <v>1223</v>
      </c>
      <c r="U59" s="240">
        <v>60</v>
      </c>
      <c r="V59" s="249" t="s">
        <v>1078</v>
      </c>
      <c r="W59" s="240"/>
      <c r="X59" s="250"/>
      <c r="Y59" s="220" t="s">
        <v>21</v>
      </c>
      <c r="Z59" s="254"/>
    </row>
    <row r="60" spans="2:26" ht="45">
      <c r="B60" s="239">
        <v>60</v>
      </c>
      <c r="C60" s="239" t="s">
        <v>1102</v>
      </c>
      <c r="D60" s="239" t="s">
        <v>12</v>
      </c>
      <c r="E60" s="240" t="s">
        <v>13</v>
      </c>
      <c r="F60" s="249" t="s">
        <v>289</v>
      </c>
      <c r="G60" s="267" t="s">
        <v>1224</v>
      </c>
      <c r="H60" s="247" t="s">
        <v>1225</v>
      </c>
      <c r="I60" s="247" t="s">
        <v>1213</v>
      </c>
      <c r="J60" s="247"/>
      <c r="K60" s="247">
        <v>2</v>
      </c>
      <c r="L60" s="268" t="s">
        <v>83</v>
      </c>
      <c r="M60" s="261"/>
      <c r="N60" s="262"/>
      <c r="O60" s="240"/>
      <c r="P60" s="240"/>
      <c r="Q60" s="243" t="s">
        <v>1074</v>
      </c>
      <c r="R60" s="240" t="s">
        <v>1200</v>
      </c>
      <c r="S60" s="252" t="s">
        <v>1222</v>
      </c>
      <c r="T60" s="249"/>
      <c r="U60" s="240"/>
      <c r="V60" s="249"/>
      <c r="W60" s="240"/>
      <c r="X60" s="250"/>
      <c r="Y60" s="220" t="s">
        <v>21</v>
      </c>
      <c r="Z60" s="254"/>
    </row>
    <row r="61" spans="2:26" ht="45">
      <c r="B61" s="239">
        <v>61</v>
      </c>
      <c r="C61" s="239" t="str">
        <f>"Q"&amp;ROUNDUP(MONTH(M61)/3,0)</f>
        <v>Q1</v>
      </c>
      <c r="D61" s="239" t="s">
        <v>12</v>
      </c>
      <c r="E61" s="240" t="s">
        <v>1103</v>
      </c>
      <c r="F61" s="249" t="s">
        <v>289</v>
      </c>
      <c r="G61" s="267" t="s">
        <v>1226</v>
      </c>
      <c r="H61" s="247" t="s">
        <v>1113</v>
      </c>
      <c r="I61" s="247" t="s">
        <v>1213</v>
      </c>
      <c r="J61" s="247" t="s">
        <v>1227</v>
      </c>
      <c r="K61" s="247">
        <v>4</v>
      </c>
      <c r="L61" s="268" t="s">
        <v>694</v>
      </c>
      <c r="M61" s="261"/>
      <c r="N61" s="262"/>
      <c r="O61" s="240"/>
      <c r="P61" s="240"/>
      <c r="Q61" s="243"/>
      <c r="R61" s="240"/>
      <c r="S61" s="252"/>
      <c r="T61" s="249"/>
      <c r="U61" s="240"/>
      <c r="V61" s="249"/>
      <c r="W61" s="240"/>
      <c r="X61" s="250"/>
      <c r="Y61" s="220" t="s">
        <v>21</v>
      </c>
      <c r="Z61" s="254"/>
    </row>
    <row r="62" spans="2:26" ht="45">
      <c r="B62" s="239">
        <v>58</v>
      </c>
      <c r="C62" s="239" t="s">
        <v>1114</v>
      </c>
      <c r="D62" s="239" t="s">
        <v>12</v>
      </c>
      <c r="E62" s="240" t="s">
        <v>129</v>
      </c>
      <c r="F62" s="249" t="s">
        <v>14</v>
      </c>
      <c r="G62" s="267" t="s">
        <v>1228</v>
      </c>
      <c r="H62" s="247" t="s">
        <v>328</v>
      </c>
      <c r="I62" s="247" t="s">
        <v>1213</v>
      </c>
      <c r="J62" s="247" t="s">
        <v>1229</v>
      </c>
      <c r="K62" s="247">
        <v>2</v>
      </c>
      <c r="L62" s="268" t="s">
        <v>441</v>
      </c>
      <c r="M62" s="261" t="s">
        <v>1230</v>
      </c>
      <c r="N62" s="262" t="s">
        <v>1231</v>
      </c>
      <c r="O62" s="240"/>
      <c r="P62" s="240"/>
      <c r="Q62" s="243"/>
      <c r="R62" s="240" t="s">
        <v>1232</v>
      </c>
      <c r="S62" s="252" t="s">
        <v>1201</v>
      </c>
      <c r="T62" s="249"/>
      <c r="U62" s="240"/>
      <c r="V62" s="249"/>
      <c r="W62" s="240"/>
      <c r="X62" s="250"/>
      <c r="Y62" s="220" t="s">
        <v>21</v>
      </c>
      <c r="Z62" s="254"/>
    </row>
    <row r="63" spans="2:26" ht="45">
      <c r="B63" s="239">
        <v>59</v>
      </c>
      <c r="C63" s="239" t="s">
        <v>1119</v>
      </c>
      <c r="D63" s="239" t="s">
        <v>12</v>
      </c>
      <c r="E63" s="240" t="s">
        <v>129</v>
      </c>
      <c r="F63" s="249" t="s">
        <v>14</v>
      </c>
      <c r="G63" s="267" t="s">
        <v>1233</v>
      </c>
      <c r="H63" s="247" t="s">
        <v>1113</v>
      </c>
      <c r="I63" s="247" t="s">
        <v>1213</v>
      </c>
      <c r="J63" s="247" t="s">
        <v>1234</v>
      </c>
      <c r="K63" s="247">
        <v>2</v>
      </c>
      <c r="L63" s="268" t="s">
        <v>83</v>
      </c>
      <c r="M63" s="261"/>
      <c r="N63" s="262"/>
      <c r="O63" s="240"/>
      <c r="P63" s="240"/>
      <c r="Q63" s="243"/>
      <c r="R63" s="240" t="s">
        <v>1232</v>
      </c>
      <c r="S63" s="252" t="s">
        <v>1201</v>
      </c>
      <c r="T63" s="249"/>
      <c r="U63" s="240"/>
      <c r="V63" s="249"/>
      <c r="W63" s="240"/>
      <c r="X63" s="250"/>
      <c r="Y63" s="220" t="s">
        <v>21</v>
      </c>
      <c r="Z63" s="254"/>
    </row>
    <row r="64" spans="2:26" ht="30">
      <c r="B64" s="239">
        <v>60</v>
      </c>
      <c r="C64" s="239" t="s">
        <v>1119</v>
      </c>
      <c r="D64" s="239" t="s">
        <v>12</v>
      </c>
      <c r="E64" s="240" t="s">
        <v>13</v>
      </c>
      <c r="F64" s="249" t="s">
        <v>14</v>
      </c>
      <c r="G64" s="267" t="s">
        <v>1235</v>
      </c>
      <c r="H64" s="247" t="s">
        <v>1236</v>
      </c>
      <c r="I64" s="247" t="s">
        <v>1213</v>
      </c>
      <c r="J64" s="247"/>
      <c r="K64" s="247">
        <v>1</v>
      </c>
      <c r="L64" s="268" t="s">
        <v>83</v>
      </c>
      <c r="M64" s="261"/>
      <c r="N64" s="262"/>
      <c r="O64" s="240"/>
      <c r="P64" s="240"/>
      <c r="Q64" s="243"/>
      <c r="R64" s="240" t="s">
        <v>1200</v>
      </c>
      <c r="S64" s="252" t="s">
        <v>1222</v>
      </c>
      <c r="T64" s="249"/>
      <c r="U64" s="240"/>
      <c r="V64" s="249"/>
      <c r="W64" s="240"/>
      <c r="X64" s="250"/>
      <c r="Y64" s="220" t="s">
        <v>21</v>
      </c>
      <c r="Z64" s="254"/>
    </row>
    <row r="65" spans="2:26" ht="30">
      <c r="B65" s="239">
        <v>61</v>
      </c>
      <c r="C65" s="239" t="s">
        <v>1119</v>
      </c>
      <c r="D65" s="239" t="s">
        <v>12</v>
      </c>
      <c r="E65" s="240" t="s">
        <v>13</v>
      </c>
      <c r="F65" s="249" t="s">
        <v>14</v>
      </c>
      <c r="G65" s="267" t="s">
        <v>1237</v>
      </c>
      <c r="H65" s="247" t="s">
        <v>1238</v>
      </c>
      <c r="I65" s="247" t="s">
        <v>1213</v>
      </c>
      <c r="J65" s="247"/>
      <c r="K65" s="247">
        <v>1</v>
      </c>
      <c r="L65" s="268" t="s">
        <v>83</v>
      </c>
      <c r="M65" s="261"/>
      <c r="N65" s="262"/>
      <c r="O65" s="240"/>
      <c r="P65" s="240"/>
      <c r="Q65" s="243"/>
      <c r="R65" s="240"/>
      <c r="S65" s="252"/>
      <c r="T65" s="249"/>
      <c r="U65" s="240"/>
      <c r="V65" s="249"/>
      <c r="W65" s="240"/>
      <c r="X65" s="250"/>
      <c r="Y65" s="220" t="s">
        <v>21</v>
      </c>
      <c r="Z65" s="254"/>
    </row>
    <row r="66" spans="2:26" ht="15">
      <c r="B66" s="239"/>
      <c r="C66" s="239"/>
      <c r="D66" s="239"/>
      <c r="E66" s="240"/>
      <c r="F66" s="249"/>
      <c r="G66" s="267"/>
      <c r="H66" s="247"/>
      <c r="I66" s="247"/>
      <c r="J66" s="247"/>
      <c r="K66" s="247"/>
      <c r="L66" s="268"/>
      <c r="M66" s="261"/>
      <c r="N66" s="262"/>
      <c r="O66" s="240"/>
      <c r="P66" s="240"/>
      <c r="Q66" s="243"/>
      <c r="R66" s="240"/>
      <c r="S66" s="252"/>
      <c r="T66" s="249"/>
      <c r="U66" s="240"/>
      <c r="V66" s="249"/>
      <c r="W66" s="240"/>
      <c r="X66" s="250"/>
      <c r="Y66" s="220"/>
      <c r="Z66" s="254"/>
    </row>
    <row r="67" spans="2:26" ht="45">
      <c r="B67" s="239"/>
      <c r="C67" s="239"/>
      <c r="D67" s="239" t="s">
        <v>12</v>
      </c>
      <c r="E67" s="240" t="s">
        <v>129</v>
      </c>
      <c r="F67" s="249" t="s">
        <v>14</v>
      </c>
      <c r="G67" s="267" t="s">
        <v>1546</v>
      </c>
      <c r="H67" s="247" t="s">
        <v>147</v>
      </c>
      <c r="I67" s="247"/>
      <c r="J67" s="247"/>
      <c r="K67" s="247"/>
      <c r="L67" s="268" t="s">
        <v>437</v>
      </c>
      <c r="M67" s="261">
        <v>45066</v>
      </c>
      <c r="N67" s="262">
        <v>45067</v>
      </c>
      <c r="O67" s="240"/>
      <c r="P67" s="240" t="s">
        <v>692</v>
      </c>
      <c r="Q67" s="243"/>
      <c r="R67" s="240"/>
      <c r="S67" s="252"/>
      <c r="T67" s="249"/>
      <c r="U67" s="240"/>
      <c r="V67" s="249"/>
      <c r="W67" s="240"/>
      <c r="X67" s="250"/>
      <c r="Y67" s="220"/>
      <c r="Z67" s="254"/>
    </row>
    <row r="68" spans="2:26" ht="45">
      <c r="B68" s="239"/>
      <c r="C68" s="239"/>
      <c r="D68" s="239" t="s">
        <v>12</v>
      </c>
      <c r="E68" s="240" t="s">
        <v>129</v>
      </c>
      <c r="F68" s="249" t="s">
        <v>14</v>
      </c>
      <c r="G68" s="267" t="s">
        <v>1547</v>
      </c>
      <c r="H68" s="247" t="s">
        <v>147</v>
      </c>
      <c r="I68" s="247"/>
      <c r="J68" s="247"/>
      <c r="K68" s="247"/>
      <c r="L68" s="268" t="s">
        <v>437</v>
      </c>
      <c r="M68" s="261" t="s">
        <v>692</v>
      </c>
      <c r="N68" s="262" t="s">
        <v>692</v>
      </c>
      <c r="O68" s="240"/>
      <c r="P68" s="240" t="s">
        <v>718</v>
      </c>
      <c r="Q68" s="243"/>
      <c r="R68" s="240"/>
      <c r="S68" s="252"/>
      <c r="T68" s="249"/>
      <c r="U68" s="240"/>
      <c r="V68" s="249"/>
      <c r="W68" s="240"/>
      <c r="X68" s="250"/>
      <c r="Y68" s="220"/>
      <c r="Z68" s="254"/>
    </row>
    <row r="69" spans="2:26" ht="45">
      <c r="B69" s="239"/>
      <c r="C69" s="239"/>
      <c r="D69" s="239" t="s">
        <v>12</v>
      </c>
      <c r="E69" s="240" t="s">
        <v>129</v>
      </c>
      <c r="F69" s="249" t="s">
        <v>14</v>
      </c>
      <c r="G69" s="267" t="s">
        <v>1548</v>
      </c>
      <c r="H69" s="247" t="s">
        <v>147</v>
      </c>
      <c r="I69" s="247"/>
      <c r="J69" s="247"/>
      <c r="K69" s="247"/>
      <c r="L69" s="268" t="s">
        <v>437</v>
      </c>
      <c r="M69" s="261" t="s">
        <v>396</v>
      </c>
      <c r="N69" s="262" t="s">
        <v>396</v>
      </c>
      <c r="O69" s="240"/>
      <c r="P69" s="240" t="s">
        <v>692</v>
      </c>
      <c r="Q69" s="243"/>
      <c r="R69" s="240"/>
      <c r="S69" s="252"/>
      <c r="T69" s="249"/>
      <c r="U69" s="240"/>
      <c r="V69" s="249"/>
      <c r="W69" s="240"/>
      <c r="X69" s="250"/>
      <c r="Y69" s="220"/>
      <c r="Z69" s="254"/>
    </row>
    <row r="70" spans="2:26" ht="45">
      <c r="B70" s="239"/>
      <c r="C70" s="239"/>
      <c r="D70" s="239" t="s">
        <v>12</v>
      </c>
      <c r="E70" s="240" t="s">
        <v>129</v>
      </c>
      <c r="F70" s="249" t="s">
        <v>14</v>
      </c>
      <c r="G70" s="267" t="s">
        <v>1549</v>
      </c>
      <c r="H70" s="247" t="s">
        <v>147</v>
      </c>
      <c r="I70" s="247"/>
      <c r="J70" s="247"/>
      <c r="K70" s="247"/>
      <c r="L70" s="268" t="s">
        <v>437</v>
      </c>
      <c r="M70" s="261">
        <v>45033</v>
      </c>
      <c r="N70" s="262">
        <v>45034</v>
      </c>
      <c r="O70" s="240"/>
      <c r="P70" s="240" t="s">
        <v>718</v>
      </c>
      <c r="Q70" s="243"/>
      <c r="R70" s="240"/>
      <c r="S70" s="252"/>
      <c r="T70" s="249"/>
      <c r="U70" s="240"/>
      <c r="V70" s="249"/>
      <c r="W70" s="240"/>
      <c r="X70" s="250"/>
      <c r="Y70" s="220"/>
      <c r="Z70" s="254"/>
    </row>
    <row r="71" spans="2:26" ht="45">
      <c r="B71" s="239"/>
      <c r="C71" s="239"/>
      <c r="D71" s="239" t="s">
        <v>12</v>
      </c>
      <c r="E71" s="240" t="s">
        <v>129</v>
      </c>
      <c r="F71" s="249" t="s">
        <v>14</v>
      </c>
      <c r="G71" s="267" t="s">
        <v>460</v>
      </c>
      <c r="H71" s="247" t="s">
        <v>147</v>
      </c>
      <c r="I71" s="247"/>
      <c r="J71" s="247"/>
      <c r="K71" s="247"/>
      <c r="L71" s="268" t="s">
        <v>437</v>
      </c>
      <c r="M71" s="261">
        <v>45068</v>
      </c>
      <c r="N71" s="262">
        <v>45069</v>
      </c>
      <c r="O71" s="240"/>
      <c r="P71" s="240" t="s">
        <v>718</v>
      </c>
      <c r="Q71" s="243"/>
      <c r="R71" s="240"/>
      <c r="S71" s="252"/>
      <c r="T71" s="249"/>
      <c r="U71" s="240"/>
      <c r="V71" s="249"/>
      <c r="W71" s="240"/>
      <c r="X71" s="250"/>
      <c r="Y71" s="220"/>
      <c r="Z71" s="254"/>
    </row>
    <row r="72" spans="2:26" ht="45">
      <c r="B72" s="239"/>
      <c r="C72" s="239"/>
      <c r="D72" s="239" t="s">
        <v>12</v>
      </c>
      <c r="E72" s="240" t="s">
        <v>129</v>
      </c>
      <c r="F72" s="249" t="s">
        <v>14</v>
      </c>
      <c r="G72" s="267" t="s">
        <v>1550</v>
      </c>
      <c r="H72" s="247" t="s">
        <v>147</v>
      </c>
      <c r="I72" s="247"/>
      <c r="J72" s="247"/>
      <c r="K72" s="247"/>
      <c r="L72" s="268" t="s">
        <v>437</v>
      </c>
      <c r="M72" s="261" t="s">
        <v>692</v>
      </c>
      <c r="N72" s="262" t="s">
        <v>692</v>
      </c>
      <c r="O72" s="240"/>
      <c r="P72" s="240" t="s">
        <v>692</v>
      </c>
      <c r="Q72" s="243"/>
      <c r="R72" s="240"/>
      <c r="S72" s="252"/>
      <c r="T72" s="249"/>
      <c r="U72" s="240"/>
      <c r="V72" s="249"/>
      <c r="W72" s="240"/>
      <c r="X72" s="250"/>
      <c r="Y72" s="220"/>
      <c r="Z72" s="254"/>
    </row>
    <row r="73" spans="2:26" ht="45">
      <c r="B73" s="239"/>
      <c r="C73" s="239"/>
      <c r="D73" s="239" t="s">
        <v>12</v>
      </c>
      <c r="E73" s="240" t="s">
        <v>129</v>
      </c>
      <c r="F73" s="249" t="s">
        <v>14</v>
      </c>
      <c r="G73" s="267" t="s">
        <v>1551</v>
      </c>
      <c r="H73" s="247" t="s">
        <v>147</v>
      </c>
      <c r="I73" s="247"/>
      <c r="J73" s="247"/>
      <c r="K73" s="247"/>
      <c r="L73" s="268" t="s">
        <v>437</v>
      </c>
      <c r="M73" s="261" t="s">
        <v>692</v>
      </c>
      <c r="N73" s="262" t="s">
        <v>692</v>
      </c>
      <c r="O73" s="240"/>
      <c r="P73" s="240" t="s">
        <v>718</v>
      </c>
      <c r="Q73" s="243"/>
      <c r="R73" s="240"/>
      <c r="S73" s="252"/>
      <c r="T73" s="249"/>
      <c r="U73" s="240"/>
      <c r="V73" s="249"/>
      <c r="W73" s="240"/>
      <c r="X73" s="250"/>
      <c r="Y73" s="220"/>
      <c r="Z73" s="254"/>
    </row>
    <row r="74" spans="2:26" ht="45">
      <c r="B74" s="239"/>
      <c r="C74" s="239"/>
      <c r="D74" s="239" t="s">
        <v>12</v>
      </c>
      <c r="E74" s="240" t="s">
        <v>129</v>
      </c>
      <c r="F74" s="249" t="s">
        <v>14</v>
      </c>
      <c r="G74" s="267" t="s">
        <v>1552</v>
      </c>
      <c r="H74" s="247" t="s">
        <v>147</v>
      </c>
      <c r="I74" s="247"/>
      <c r="J74" s="247"/>
      <c r="K74" s="247"/>
      <c r="L74" s="268" t="s">
        <v>437</v>
      </c>
      <c r="M74" s="261">
        <v>45250</v>
      </c>
      <c r="N74" s="262">
        <v>45275</v>
      </c>
      <c r="O74" s="240"/>
      <c r="P74" s="240" t="s">
        <v>1553</v>
      </c>
      <c r="Q74" s="243"/>
      <c r="R74" s="240"/>
      <c r="S74" s="252"/>
      <c r="T74" s="249"/>
      <c r="U74" s="240"/>
      <c r="V74" s="249"/>
      <c r="W74" s="240"/>
      <c r="X74" s="250"/>
      <c r="Y74" s="220"/>
      <c r="Z74" s="254"/>
    </row>
    <row r="75" spans="2:26" ht="45">
      <c r="B75" s="239">
        <v>62</v>
      </c>
      <c r="C75" s="239" t="s">
        <v>1114</v>
      </c>
      <c r="D75" s="239" t="s">
        <v>12</v>
      </c>
      <c r="E75" s="240" t="s">
        <v>1103</v>
      </c>
      <c r="F75" s="249" t="s">
        <v>289</v>
      </c>
      <c r="G75" s="241" t="s">
        <v>1239</v>
      </c>
      <c r="H75" s="240" t="s">
        <v>1238</v>
      </c>
      <c r="I75" s="240" t="s">
        <v>1240</v>
      </c>
      <c r="J75" s="240"/>
      <c r="K75" s="240">
        <v>3</v>
      </c>
      <c r="L75" s="240" t="s">
        <v>1240</v>
      </c>
      <c r="M75" s="261" t="s">
        <v>692</v>
      </c>
      <c r="N75" s="261" t="s">
        <v>692</v>
      </c>
      <c r="O75" s="261" t="s">
        <v>692</v>
      </c>
      <c r="P75" s="240" t="s">
        <v>1205</v>
      </c>
      <c r="Q75" s="240" t="s">
        <v>54</v>
      </c>
      <c r="R75" s="240"/>
      <c r="S75" s="252"/>
      <c r="T75" s="249"/>
      <c r="U75" s="240"/>
      <c r="V75" s="249"/>
      <c r="W75" s="240"/>
      <c r="X75" s="250"/>
      <c r="Y75" s="220" t="s">
        <v>21</v>
      </c>
      <c r="Z75" s="259"/>
    </row>
    <row r="76" spans="2:26" ht="45">
      <c r="B76" s="239">
        <v>63</v>
      </c>
      <c r="C76" s="239" t="e">
        <f>"Q"&amp;ROUNDUP(MONTH(M76)/3,0)</f>
        <v>#VALUE!</v>
      </c>
      <c r="D76" s="239" t="s">
        <v>12</v>
      </c>
      <c r="E76" s="240" t="s">
        <v>13</v>
      </c>
      <c r="F76" s="249" t="s">
        <v>289</v>
      </c>
      <c r="G76" s="241" t="s">
        <v>1241</v>
      </c>
      <c r="H76" s="240" t="s">
        <v>328</v>
      </c>
      <c r="I76" s="240" t="s">
        <v>288</v>
      </c>
      <c r="J76" s="240"/>
      <c r="K76" s="240"/>
      <c r="L76" s="260"/>
      <c r="M76" s="261" t="s">
        <v>692</v>
      </c>
      <c r="N76" s="261" t="s">
        <v>692</v>
      </c>
      <c r="O76" s="261" t="s">
        <v>692</v>
      </c>
      <c r="P76" s="240" t="s">
        <v>1205</v>
      </c>
      <c r="Q76" s="240" t="s">
        <v>692</v>
      </c>
      <c r="R76" s="240" t="s">
        <v>1242</v>
      </c>
      <c r="S76" s="240" t="s">
        <v>1243</v>
      </c>
      <c r="T76" s="249" t="s">
        <v>1084</v>
      </c>
      <c r="U76" s="240"/>
      <c r="V76" s="249"/>
      <c r="W76" s="240"/>
      <c r="X76" s="250"/>
      <c r="Y76" s="220" t="s">
        <v>21</v>
      </c>
      <c r="Z76" s="254"/>
    </row>
    <row r="77" spans="2:26" ht="96.75" customHeight="1">
      <c r="B77" s="239">
        <v>64</v>
      </c>
      <c r="C77" s="239" t="e">
        <f>"Q"&amp;ROUNDUP(MONTH(M77)/3,0)</f>
        <v>#VALUE!</v>
      </c>
      <c r="D77" s="239" t="s">
        <v>12</v>
      </c>
      <c r="E77" s="240" t="s">
        <v>13</v>
      </c>
      <c r="F77" s="249" t="s">
        <v>289</v>
      </c>
      <c r="G77" s="241" t="s">
        <v>1244</v>
      </c>
      <c r="H77" s="240" t="s">
        <v>1245</v>
      </c>
      <c r="I77" s="240" t="s">
        <v>288</v>
      </c>
      <c r="J77" s="240"/>
      <c r="K77" s="240"/>
      <c r="L77" s="260" t="s">
        <v>1246</v>
      </c>
      <c r="M77" s="261" t="s">
        <v>692</v>
      </c>
      <c r="N77" s="261" t="s">
        <v>692</v>
      </c>
      <c r="O77" s="261" t="s">
        <v>692</v>
      </c>
      <c r="P77" s="240" t="s">
        <v>1205</v>
      </c>
      <c r="Q77" s="240" t="s">
        <v>54</v>
      </c>
      <c r="R77" s="240" t="s">
        <v>1242</v>
      </c>
      <c r="S77" s="240" t="s">
        <v>1243</v>
      </c>
      <c r="T77" s="249" t="s">
        <v>1247</v>
      </c>
      <c r="U77" s="240"/>
      <c r="V77" s="249"/>
      <c r="W77" s="240"/>
      <c r="X77" s="250"/>
      <c r="Y77" s="220" t="s">
        <v>21</v>
      </c>
      <c r="Z77" s="254"/>
    </row>
    <row r="78" spans="2:26" ht="45">
      <c r="B78" s="239">
        <v>65</v>
      </c>
      <c r="C78" s="239" t="e">
        <f>"Q"&amp;ROUNDUP(MONTH(M78)/3,0)</f>
        <v>#VALUE!</v>
      </c>
      <c r="D78" s="239" t="s">
        <v>12</v>
      </c>
      <c r="E78" s="240" t="s">
        <v>13</v>
      </c>
      <c r="F78" s="249" t="s">
        <v>289</v>
      </c>
      <c r="G78" s="241" t="s">
        <v>1248</v>
      </c>
      <c r="H78" s="240" t="s">
        <v>328</v>
      </c>
      <c r="I78" s="240" t="s">
        <v>288</v>
      </c>
      <c r="J78" s="240"/>
      <c r="K78" s="240"/>
      <c r="L78" s="260"/>
      <c r="M78" s="261" t="s">
        <v>692</v>
      </c>
      <c r="N78" s="261" t="s">
        <v>692</v>
      </c>
      <c r="O78" s="261" t="s">
        <v>692</v>
      </c>
      <c r="P78" s="240" t="s">
        <v>1205</v>
      </c>
      <c r="Q78" s="240"/>
      <c r="R78" s="240" t="s">
        <v>1242</v>
      </c>
      <c r="S78" s="240" t="s">
        <v>1243</v>
      </c>
      <c r="T78" s="249"/>
      <c r="U78" s="240"/>
      <c r="V78" s="249"/>
      <c r="W78" s="240"/>
      <c r="X78" s="250"/>
      <c r="Y78" s="220" t="s">
        <v>21</v>
      </c>
      <c r="Z78" s="254"/>
    </row>
    <row r="79" spans="2:26" ht="62.25" customHeight="1">
      <c r="B79" s="239">
        <v>67</v>
      </c>
      <c r="C79" s="239" t="str">
        <f>"Q"&amp;ROUNDUP(MONTH(M79)/3,0)</f>
        <v>Q1</v>
      </c>
      <c r="D79" s="239" t="s">
        <v>12</v>
      </c>
      <c r="E79" s="240" t="s">
        <v>13</v>
      </c>
      <c r="F79" s="249" t="s">
        <v>276</v>
      </c>
      <c r="G79" s="249" t="s">
        <v>286</v>
      </c>
      <c r="H79" s="240"/>
      <c r="I79" s="240" t="s">
        <v>288</v>
      </c>
      <c r="J79" s="240"/>
      <c r="K79" s="240"/>
      <c r="L79" s="260"/>
      <c r="M79" s="261"/>
      <c r="N79" s="262"/>
      <c r="O79" s="240"/>
      <c r="P79" s="240"/>
      <c r="Q79" s="240"/>
      <c r="R79" s="240"/>
      <c r="S79" s="252"/>
      <c r="T79" s="249"/>
      <c r="U79" s="240"/>
      <c r="V79" s="249"/>
      <c r="W79" s="240"/>
      <c r="X79" s="250"/>
      <c r="Y79" s="220" t="s">
        <v>21</v>
      </c>
      <c r="Z79" s="254"/>
    </row>
    <row r="80" spans="2:26" ht="60">
      <c r="B80" s="239">
        <v>68</v>
      </c>
      <c r="C80" s="239" t="str">
        <f>"Q"&amp;ROUNDUP(MONTH(M80)/3,0)</f>
        <v>Q1</v>
      </c>
      <c r="D80" s="239" t="s">
        <v>12</v>
      </c>
      <c r="E80" s="240" t="s">
        <v>1103</v>
      </c>
      <c r="F80" s="249" t="s">
        <v>276</v>
      </c>
      <c r="G80" s="241" t="s">
        <v>1249</v>
      </c>
      <c r="H80" s="240"/>
      <c r="I80" s="240" t="s">
        <v>1250</v>
      </c>
      <c r="J80" s="240"/>
      <c r="K80" s="240"/>
      <c r="L80" s="260"/>
      <c r="M80" s="261"/>
      <c r="N80" s="262"/>
      <c r="O80" s="240"/>
      <c r="P80" s="240" t="s">
        <v>1251</v>
      </c>
      <c r="Q80" s="240" t="s">
        <v>1252</v>
      </c>
      <c r="R80" s="240"/>
      <c r="S80" s="252"/>
      <c r="T80" s="249"/>
      <c r="U80" s="240"/>
      <c r="V80" s="249"/>
      <c r="W80" s="240"/>
      <c r="X80" s="250"/>
      <c r="Y80" s="220" t="s">
        <v>21</v>
      </c>
      <c r="Z80" s="254"/>
    </row>
    <row r="81" spans="1:26" ht="60">
      <c r="B81" s="239"/>
      <c r="C81" s="239"/>
      <c r="D81" s="239" t="s">
        <v>12</v>
      </c>
      <c r="E81" s="240" t="s">
        <v>13</v>
      </c>
      <c r="F81" s="249" t="s">
        <v>276</v>
      </c>
      <c r="G81" s="241" t="s">
        <v>1253</v>
      </c>
      <c r="H81" s="240"/>
      <c r="I81" s="240" t="s">
        <v>288</v>
      </c>
      <c r="J81" s="240"/>
      <c r="K81" s="240"/>
      <c r="L81" s="260"/>
      <c r="M81" s="261">
        <v>45272</v>
      </c>
      <c r="N81" s="261" t="s">
        <v>1254</v>
      </c>
      <c r="O81" s="240">
        <v>4</v>
      </c>
      <c r="P81" s="240" t="s">
        <v>864</v>
      </c>
      <c r="Q81" s="240" t="s">
        <v>1252</v>
      </c>
      <c r="R81" s="240"/>
      <c r="S81" s="252"/>
      <c r="T81" s="249" t="s">
        <v>1084</v>
      </c>
      <c r="U81" s="240"/>
      <c r="V81" s="249"/>
      <c r="W81" s="240"/>
      <c r="X81" s="250"/>
      <c r="Y81" s="220" t="s">
        <v>21</v>
      </c>
      <c r="Z81" s="254"/>
    </row>
    <row r="82" spans="1:26" ht="60">
      <c r="B82" s="239">
        <v>69</v>
      </c>
      <c r="C82" s="239"/>
      <c r="D82" s="239" t="s">
        <v>12</v>
      </c>
      <c r="E82" s="240" t="s">
        <v>13</v>
      </c>
      <c r="F82" s="249" t="s">
        <v>276</v>
      </c>
      <c r="G82" s="241" t="s">
        <v>1253</v>
      </c>
      <c r="H82" s="240"/>
      <c r="I82" s="240" t="s">
        <v>288</v>
      </c>
      <c r="J82" s="240"/>
      <c r="K82" s="240"/>
      <c r="L82" s="260"/>
      <c r="M82" s="261" t="s">
        <v>1255</v>
      </c>
      <c r="N82" s="261" t="s">
        <v>1256</v>
      </c>
      <c r="O82" s="240">
        <v>4</v>
      </c>
      <c r="P82" s="240" t="s">
        <v>864</v>
      </c>
      <c r="Q82" s="240" t="s">
        <v>1252</v>
      </c>
      <c r="R82" s="240"/>
      <c r="S82" s="240"/>
      <c r="T82" s="249" t="s">
        <v>1084</v>
      </c>
      <c r="U82" s="240"/>
      <c r="V82" s="249"/>
      <c r="W82" s="240"/>
      <c r="X82" s="250"/>
      <c r="Y82" s="220" t="s">
        <v>21</v>
      </c>
      <c r="Z82" s="254"/>
    </row>
    <row r="83" spans="1:26" ht="30">
      <c r="B83" s="239">
        <v>70</v>
      </c>
      <c r="C83" s="239"/>
      <c r="D83" s="239" t="s">
        <v>12</v>
      </c>
      <c r="E83" s="247" t="s">
        <v>13</v>
      </c>
      <c r="F83" s="263" t="s">
        <v>676</v>
      </c>
      <c r="G83" s="267" t="s">
        <v>1257</v>
      </c>
      <c r="H83" s="247" t="s">
        <v>328</v>
      </c>
      <c r="I83" s="247" t="s">
        <v>288</v>
      </c>
      <c r="J83" s="247" t="s">
        <v>1258</v>
      </c>
      <c r="K83" s="247">
        <v>6</v>
      </c>
      <c r="L83" s="247" t="s">
        <v>1259</v>
      </c>
      <c r="M83" s="261" t="s">
        <v>1260</v>
      </c>
      <c r="N83" s="261" t="s">
        <v>1261</v>
      </c>
      <c r="O83" s="240">
        <v>6</v>
      </c>
      <c r="P83" s="240" t="s">
        <v>1216</v>
      </c>
      <c r="Q83" s="240" t="s">
        <v>1252</v>
      </c>
      <c r="R83" s="240" t="s">
        <v>1242</v>
      </c>
      <c r="S83" s="240" t="s">
        <v>1243</v>
      </c>
      <c r="T83" s="249"/>
      <c r="U83" s="240"/>
      <c r="V83" s="249"/>
      <c r="W83" s="240"/>
      <c r="X83" s="250"/>
      <c r="Y83" s="220" t="s">
        <v>21</v>
      </c>
      <c r="Z83" s="254"/>
    </row>
    <row r="84" spans="1:26" ht="30">
      <c r="B84" s="239">
        <v>71</v>
      </c>
      <c r="C84" s="239"/>
      <c r="D84" s="239" t="s">
        <v>12</v>
      </c>
      <c r="E84" s="247" t="s">
        <v>13</v>
      </c>
      <c r="F84" s="263" t="s">
        <v>35</v>
      </c>
      <c r="G84" s="267" t="s">
        <v>1262</v>
      </c>
      <c r="H84" s="247" t="s">
        <v>45</v>
      </c>
      <c r="I84" s="247" t="s">
        <v>288</v>
      </c>
      <c r="J84" s="247" t="s">
        <v>1258</v>
      </c>
      <c r="K84" s="247">
        <v>6</v>
      </c>
      <c r="L84" s="247" t="s">
        <v>1259</v>
      </c>
      <c r="M84" s="261" t="s">
        <v>692</v>
      </c>
      <c r="N84" s="261" t="s">
        <v>692</v>
      </c>
      <c r="O84" s="240">
        <v>2</v>
      </c>
      <c r="P84" s="240" t="s">
        <v>1205</v>
      </c>
      <c r="Q84" s="240" t="s">
        <v>54</v>
      </c>
      <c r="R84" s="240" t="s">
        <v>1242</v>
      </c>
      <c r="S84" s="240" t="s">
        <v>1243</v>
      </c>
      <c r="T84" s="249" t="s">
        <v>1084</v>
      </c>
      <c r="U84" s="240"/>
      <c r="V84" s="249"/>
      <c r="W84" s="240"/>
      <c r="X84" s="250"/>
      <c r="Y84" s="220" t="s">
        <v>21</v>
      </c>
      <c r="Z84" s="254"/>
    </row>
    <row r="85" spans="1:26" ht="30">
      <c r="B85" s="239">
        <v>72</v>
      </c>
      <c r="C85" s="239"/>
      <c r="D85" s="239" t="s">
        <v>12</v>
      </c>
      <c r="E85" s="247" t="s">
        <v>13</v>
      </c>
      <c r="F85" s="263" t="s">
        <v>35</v>
      </c>
      <c r="G85" s="267" t="s">
        <v>1262</v>
      </c>
      <c r="H85" s="247" t="s">
        <v>1263</v>
      </c>
      <c r="I85" s="247" t="s">
        <v>288</v>
      </c>
      <c r="J85" s="247" t="s">
        <v>1258</v>
      </c>
      <c r="K85" s="247">
        <v>6</v>
      </c>
      <c r="L85" s="247" t="s">
        <v>1259</v>
      </c>
      <c r="M85" s="261" t="s">
        <v>692</v>
      </c>
      <c r="N85" s="261" t="s">
        <v>692</v>
      </c>
      <c r="O85" s="240">
        <v>2</v>
      </c>
      <c r="P85" s="240" t="s">
        <v>1205</v>
      </c>
      <c r="Q85" s="240" t="s">
        <v>54</v>
      </c>
      <c r="R85" s="240" t="s">
        <v>1242</v>
      </c>
      <c r="S85" s="240" t="s">
        <v>1243</v>
      </c>
      <c r="T85" s="249" t="s">
        <v>1084</v>
      </c>
      <c r="U85" s="240"/>
      <c r="V85" s="249"/>
      <c r="W85" s="240"/>
      <c r="X85" s="250"/>
      <c r="Y85" s="220" t="s">
        <v>21</v>
      </c>
      <c r="Z85" s="254"/>
    </row>
    <row r="86" spans="1:26" ht="30">
      <c r="B86" s="239">
        <v>73</v>
      </c>
      <c r="C86" s="239"/>
      <c r="D86" s="239" t="s">
        <v>12</v>
      </c>
      <c r="E86" s="247" t="s">
        <v>13</v>
      </c>
      <c r="F86" s="263" t="s">
        <v>35</v>
      </c>
      <c r="G86" s="267" t="s">
        <v>1262</v>
      </c>
      <c r="H86" s="247" t="s">
        <v>181</v>
      </c>
      <c r="I86" s="247" t="s">
        <v>288</v>
      </c>
      <c r="J86" s="247" t="s">
        <v>1258</v>
      </c>
      <c r="K86" s="247">
        <v>6</v>
      </c>
      <c r="L86" s="247" t="s">
        <v>1259</v>
      </c>
      <c r="M86" s="261" t="s">
        <v>692</v>
      </c>
      <c r="N86" s="261" t="s">
        <v>692</v>
      </c>
      <c r="O86" s="240">
        <v>2</v>
      </c>
      <c r="P86" s="240" t="s">
        <v>1205</v>
      </c>
      <c r="Q86" s="240" t="s">
        <v>54</v>
      </c>
      <c r="R86" s="240" t="s">
        <v>1242</v>
      </c>
      <c r="S86" s="240" t="s">
        <v>1243</v>
      </c>
      <c r="T86" s="249" t="s">
        <v>1084</v>
      </c>
      <c r="U86" s="240"/>
      <c r="V86" s="249"/>
      <c r="W86" s="240"/>
      <c r="X86" s="250"/>
      <c r="Y86" s="220" t="s">
        <v>21</v>
      </c>
      <c r="Z86" s="254"/>
    </row>
    <row r="87" spans="1:26" ht="30">
      <c r="B87" s="239">
        <v>74</v>
      </c>
      <c r="C87" s="239"/>
      <c r="D87" s="239" t="s">
        <v>12</v>
      </c>
      <c r="E87" s="247" t="s">
        <v>13</v>
      </c>
      <c r="F87" s="263" t="s">
        <v>35</v>
      </c>
      <c r="G87" s="267" t="s">
        <v>1262</v>
      </c>
      <c r="H87" s="247" t="s">
        <v>36</v>
      </c>
      <c r="I87" s="247" t="s">
        <v>1264</v>
      </c>
      <c r="J87" s="247" t="s">
        <v>1258</v>
      </c>
      <c r="K87" s="247">
        <v>6</v>
      </c>
      <c r="L87" s="247" t="s">
        <v>1259</v>
      </c>
      <c r="M87" s="261" t="s">
        <v>692</v>
      </c>
      <c r="N87" s="261" t="s">
        <v>692</v>
      </c>
      <c r="O87" s="240">
        <v>2</v>
      </c>
      <c r="P87" s="240" t="s">
        <v>1205</v>
      </c>
      <c r="Q87" s="240" t="s">
        <v>54</v>
      </c>
      <c r="R87" s="240" t="s">
        <v>1242</v>
      </c>
      <c r="S87" s="240" t="s">
        <v>1243</v>
      </c>
      <c r="T87" s="249" t="s">
        <v>1084</v>
      </c>
      <c r="U87" s="240"/>
      <c r="V87" s="249"/>
      <c r="W87" s="240"/>
      <c r="X87" s="250"/>
      <c r="Y87" s="220" t="s">
        <v>21</v>
      </c>
      <c r="Z87" s="254"/>
    </row>
    <row r="88" spans="1:26" ht="60">
      <c r="B88" s="239">
        <v>75</v>
      </c>
      <c r="C88" s="239"/>
      <c r="D88" s="239" t="s">
        <v>12</v>
      </c>
      <c r="E88" s="240" t="s">
        <v>13</v>
      </c>
      <c r="F88" s="249" t="s">
        <v>276</v>
      </c>
      <c r="G88" s="241" t="s">
        <v>1265</v>
      </c>
      <c r="H88" s="240" t="s">
        <v>50</v>
      </c>
      <c r="I88" s="240" t="s">
        <v>288</v>
      </c>
      <c r="J88" s="240" t="s">
        <v>1266</v>
      </c>
      <c r="K88" s="240"/>
      <c r="L88" s="260"/>
      <c r="M88" s="261" t="s">
        <v>692</v>
      </c>
      <c r="N88" s="261" t="s">
        <v>692</v>
      </c>
      <c r="O88" s="240">
        <v>4</v>
      </c>
      <c r="P88" s="240" t="s">
        <v>692</v>
      </c>
      <c r="Q88" s="240" t="s">
        <v>1252</v>
      </c>
      <c r="R88" s="240" t="s">
        <v>1242</v>
      </c>
      <c r="S88" s="240" t="s">
        <v>1243</v>
      </c>
      <c r="T88" s="249" t="s">
        <v>1084</v>
      </c>
      <c r="U88" s="240"/>
      <c r="V88" s="249"/>
      <c r="W88" s="240"/>
      <c r="X88" s="250"/>
      <c r="Y88" s="220" t="s">
        <v>21</v>
      </c>
      <c r="Z88" s="254"/>
    </row>
    <row r="89" spans="1:26" ht="45">
      <c r="A89" s="275"/>
      <c r="B89" s="239">
        <v>76</v>
      </c>
      <c r="C89" s="239" t="str">
        <f t="shared" ref="C89:C128" si="1">"Q"&amp;ROUNDUP(MONTH(M89)/3,0)</f>
        <v>Q4</v>
      </c>
      <c r="D89" s="239" t="s">
        <v>12</v>
      </c>
      <c r="E89" s="247" t="s">
        <v>13</v>
      </c>
      <c r="F89" s="263" t="s">
        <v>289</v>
      </c>
      <c r="G89" s="267" t="s">
        <v>1267</v>
      </c>
      <c r="H89" s="247" t="s">
        <v>1268</v>
      </c>
      <c r="I89" s="240" t="s">
        <v>348</v>
      </c>
      <c r="J89" s="247" t="s">
        <v>1269</v>
      </c>
      <c r="K89" s="247">
        <v>2</v>
      </c>
      <c r="L89" s="260" t="s">
        <v>1270</v>
      </c>
      <c r="M89" s="276">
        <v>45251</v>
      </c>
      <c r="N89" s="277">
        <v>45252</v>
      </c>
      <c r="O89" s="247">
        <v>2</v>
      </c>
      <c r="P89" s="247" t="s">
        <v>718</v>
      </c>
      <c r="Q89" s="247" t="s">
        <v>1252</v>
      </c>
      <c r="R89" s="247"/>
      <c r="S89" s="248"/>
      <c r="T89" s="263"/>
      <c r="U89" s="247"/>
      <c r="V89" s="263"/>
      <c r="W89" s="247"/>
      <c r="X89" s="278"/>
      <c r="Y89" s="220" t="s">
        <v>21</v>
      </c>
      <c r="Z89" s="251"/>
    </row>
    <row r="90" spans="1:26" ht="45">
      <c r="B90" s="239">
        <v>77</v>
      </c>
      <c r="C90" s="239" t="str">
        <f t="shared" si="1"/>
        <v>Q1</v>
      </c>
      <c r="D90" s="239" t="s">
        <v>12</v>
      </c>
      <c r="E90" s="240" t="s">
        <v>168</v>
      </c>
      <c r="F90" s="249" t="s">
        <v>169</v>
      </c>
      <c r="G90" s="241" t="s">
        <v>1271</v>
      </c>
      <c r="H90" s="240" t="s">
        <v>50</v>
      </c>
      <c r="I90" s="240" t="s">
        <v>1272</v>
      </c>
      <c r="J90" s="240" t="s">
        <v>1273</v>
      </c>
      <c r="K90" s="240">
        <v>3</v>
      </c>
      <c r="L90" s="260" t="s">
        <v>203</v>
      </c>
      <c r="M90" s="261">
        <v>44927</v>
      </c>
      <c r="N90" s="262" t="s">
        <v>1017</v>
      </c>
      <c r="O90" s="240" t="s">
        <v>1274</v>
      </c>
      <c r="P90" s="240" t="s">
        <v>1205</v>
      </c>
      <c r="Q90" s="240" t="s">
        <v>54</v>
      </c>
      <c r="R90" s="240"/>
      <c r="S90" s="252"/>
      <c r="T90" s="249" t="s">
        <v>1084</v>
      </c>
      <c r="U90" s="240"/>
      <c r="V90" s="249" t="s">
        <v>1078</v>
      </c>
      <c r="W90" s="240"/>
      <c r="X90" s="250" t="s">
        <v>1275</v>
      </c>
      <c r="Y90" s="220" t="s">
        <v>21</v>
      </c>
      <c r="Z90" s="254"/>
    </row>
    <row r="91" spans="1:26" ht="30">
      <c r="B91" s="239">
        <v>78</v>
      </c>
      <c r="C91" s="239" t="s">
        <v>1114</v>
      </c>
      <c r="D91" s="239" t="s">
        <v>12</v>
      </c>
      <c r="E91" s="240" t="s">
        <v>168</v>
      </c>
      <c r="F91" s="249" t="s">
        <v>169</v>
      </c>
      <c r="G91" s="241" t="s">
        <v>1276</v>
      </c>
      <c r="H91" s="240" t="s">
        <v>1188</v>
      </c>
      <c r="I91" s="240" t="s">
        <v>1277</v>
      </c>
      <c r="J91" s="240"/>
      <c r="K91" s="240">
        <v>1</v>
      </c>
      <c r="L91" s="260" t="s">
        <v>203</v>
      </c>
      <c r="M91" s="261">
        <v>45079</v>
      </c>
      <c r="N91" s="262" t="s">
        <v>1278</v>
      </c>
      <c r="O91" s="240">
        <v>15</v>
      </c>
      <c r="P91" s="240" t="s">
        <v>1189</v>
      </c>
      <c r="Q91" s="240" t="s">
        <v>1074</v>
      </c>
      <c r="R91" s="240"/>
      <c r="S91" s="252"/>
      <c r="T91" s="249" t="s">
        <v>1279</v>
      </c>
      <c r="U91" s="240">
        <v>15</v>
      </c>
      <c r="V91" s="249" t="s">
        <v>1078</v>
      </c>
      <c r="W91" s="240"/>
      <c r="X91" s="250" t="s">
        <v>1079</v>
      </c>
      <c r="Y91" s="220" t="s">
        <v>21</v>
      </c>
      <c r="Z91" s="254"/>
    </row>
    <row r="92" spans="1:26" ht="45">
      <c r="A92" s="275"/>
      <c r="B92" s="239">
        <v>79</v>
      </c>
      <c r="C92" s="239" t="s">
        <v>1280</v>
      </c>
      <c r="D92" s="239" t="s">
        <v>12</v>
      </c>
      <c r="E92" s="240" t="s">
        <v>168</v>
      </c>
      <c r="F92" s="249" t="s">
        <v>169</v>
      </c>
      <c r="G92" s="241" t="s">
        <v>1281</v>
      </c>
      <c r="H92" s="240" t="s">
        <v>1177</v>
      </c>
      <c r="I92" s="240" t="s">
        <v>1282</v>
      </c>
      <c r="J92" s="240"/>
      <c r="K92" s="240">
        <v>1</v>
      </c>
      <c r="L92" s="260" t="s">
        <v>203</v>
      </c>
      <c r="M92" s="261" t="s">
        <v>1283</v>
      </c>
      <c r="N92" s="262" t="s">
        <v>1284</v>
      </c>
      <c r="O92" s="240">
        <v>5</v>
      </c>
      <c r="P92" s="240" t="s">
        <v>1285</v>
      </c>
      <c r="Q92" s="240" t="s">
        <v>1286</v>
      </c>
      <c r="R92" s="240"/>
      <c r="S92" s="252"/>
      <c r="T92" s="249" t="s">
        <v>1287</v>
      </c>
      <c r="U92" s="240" t="s">
        <v>1288</v>
      </c>
      <c r="V92" s="249" t="s">
        <v>1078</v>
      </c>
      <c r="W92" s="240"/>
      <c r="X92" s="250" t="s">
        <v>1079</v>
      </c>
      <c r="Y92" s="220" t="s">
        <v>21</v>
      </c>
      <c r="Z92" s="254"/>
    </row>
    <row r="93" spans="1:26" ht="45">
      <c r="A93" s="275"/>
      <c r="B93" s="239">
        <v>80</v>
      </c>
      <c r="C93" s="239" t="s">
        <v>1119</v>
      </c>
      <c r="D93" s="239" t="s">
        <v>12</v>
      </c>
      <c r="E93" s="240" t="s">
        <v>168</v>
      </c>
      <c r="F93" s="249" t="s">
        <v>169</v>
      </c>
      <c r="G93" s="241" t="s">
        <v>1289</v>
      </c>
      <c r="H93" s="240" t="s">
        <v>63</v>
      </c>
      <c r="I93" s="240" t="s">
        <v>1277</v>
      </c>
      <c r="J93" s="240"/>
      <c r="K93" s="240">
        <v>1</v>
      </c>
      <c r="L93" s="260" t="s">
        <v>203</v>
      </c>
      <c r="M93" s="261">
        <v>45143</v>
      </c>
      <c r="N93" s="262">
        <v>45265</v>
      </c>
      <c r="O93" s="240">
        <v>5</v>
      </c>
      <c r="P93" s="240" t="s">
        <v>1164</v>
      </c>
      <c r="Q93" s="240" t="s">
        <v>1290</v>
      </c>
      <c r="R93" s="240"/>
      <c r="S93" s="252"/>
      <c r="T93" s="249" t="s">
        <v>1287</v>
      </c>
      <c r="U93" s="240" t="s">
        <v>1288</v>
      </c>
      <c r="V93" s="249" t="s">
        <v>1078</v>
      </c>
      <c r="W93" s="240"/>
      <c r="X93" s="250" t="s">
        <v>1079</v>
      </c>
      <c r="Y93" s="220" t="s">
        <v>21</v>
      </c>
      <c r="Z93" s="254"/>
    </row>
    <row r="94" spans="1:26" ht="45">
      <c r="B94" s="239">
        <v>81</v>
      </c>
      <c r="C94" s="239" t="s">
        <v>1119</v>
      </c>
      <c r="D94" s="239" t="s">
        <v>12</v>
      </c>
      <c r="E94" s="240" t="s">
        <v>168</v>
      </c>
      <c r="F94" s="249" t="s">
        <v>169</v>
      </c>
      <c r="G94" s="241" t="s">
        <v>1289</v>
      </c>
      <c r="H94" s="240" t="s">
        <v>38</v>
      </c>
      <c r="I94" s="240" t="s">
        <v>1282</v>
      </c>
      <c r="J94" s="240"/>
      <c r="K94" s="240">
        <v>1</v>
      </c>
      <c r="L94" s="260" t="s">
        <v>203</v>
      </c>
      <c r="M94" s="252">
        <v>45266</v>
      </c>
      <c r="N94" s="240" t="s">
        <v>1291</v>
      </c>
      <c r="O94" s="240">
        <v>5</v>
      </c>
      <c r="P94" s="240" t="s">
        <v>1199</v>
      </c>
      <c r="Q94" s="240" t="s">
        <v>1292</v>
      </c>
      <c r="R94" s="240"/>
      <c r="S94" s="252"/>
      <c r="T94" s="249" t="s">
        <v>1287</v>
      </c>
      <c r="U94" s="240" t="s">
        <v>1288</v>
      </c>
      <c r="V94" s="249" t="s">
        <v>1078</v>
      </c>
      <c r="W94" s="240"/>
      <c r="X94" s="254" t="s">
        <v>1079</v>
      </c>
      <c r="Y94" s="220" t="s">
        <v>21</v>
      </c>
      <c r="Z94" s="251"/>
    </row>
    <row r="95" spans="1:26" ht="45">
      <c r="A95" s="275"/>
      <c r="B95" s="239">
        <v>82</v>
      </c>
      <c r="C95" s="239" t="s">
        <v>1147</v>
      </c>
      <c r="D95" s="239" t="s">
        <v>12</v>
      </c>
      <c r="E95" s="240" t="s">
        <v>168</v>
      </c>
      <c r="F95" s="249" t="s">
        <v>169</v>
      </c>
      <c r="G95" s="241" t="s">
        <v>1293</v>
      </c>
      <c r="H95" s="240" t="s">
        <v>53</v>
      </c>
      <c r="I95" s="240" t="s">
        <v>1277</v>
      </c>
      <c r="J95" s="240"/>
      <c r="K95" s="240">
        <v>1</v>
      </c>
      <c r="L95" s="260" t="s">
        <v>203</v>
      </c>
      <c r="M95" s="240" t="s">
        <v>1294</v>
      </c>
      <c r="N95" s="240" t="s">
        <v>1295</v>
      </c>
      <c r="O95" s="240">
        <v>5</v>
      </c>
      <c r="P95" s="240" t="s">
        <v>1296</v>
      </c>
      <c r="Q95" s="240" t="s">
        <v>1297</v>
      </c>
      <c r="R95" s="240"/>
      <c r="S95" s="252"/>
      <c r="T95" s="249" t="s">
        <v>1287</v>
      </c>
      <c r="U95" s="240" t="s">
        <v>1298</v>
      </c>
      <c r="V95" s="249" t="s">
        <v>1078</v>
      </c>
      <c r="W95" s="240"/>
      <c r="X95" s="250" t="s">
        <v>1079</v>
      </c>
      <c r="Y95" s="220" t="s">
        <v>21</v>
      </c>
      <c r="Z95" s="254"/>
    </row>
    <row r="96" spans="1:26" ht="30">
      <c r="A96" s="275"/>
      <c r="B96" s="239">
        <v>83</v>
      </c>
      <c r="C96" s="239" t="s">
        <v>1147</v>
      </c>
      <c r="D96" s="239" t="s">
        <v>12</v>
      </c>
      <c r="E96" s="240" t="s">
        <v>168</v>
      </c>
      <c r="F96" s="249" t="s">
        <v>169</v>
      </c>
      <c r="G96" s="240" t="s">
        <v>1299</v>
      </c>
      <c r="H96" s="240" t="s">
        <v>30</v>
      </c>
      <c r="I96" s="240" t="s">
        <v>1277</v>
      </c>
      <c r="J96" s="240"/>
      <c r="K96" s="240">
        <v>1</v>
      </c>
      <c r="L96" s="240" t="s">
        <v>203</v>
      </c>
      <c r="M96" s="252">
        <v>45115</v>
      </c>
      <c r="N96" s="240" t="s">
        <v>1300</v>
      </c>
      <c r="O96" s="240">
        <v>10</v>
      </c>
      <c r="P96" s="240" t="s">
        <v>1301</v>
      </c>
      <c r="Q96" s="240" t="s">
        <v>1302</v>
      </c>
      <c r="R96" s="240"/>
      <c r="S96" s="252"/>
      <c r="T96" s="249" t="s">
        <v>1287</v>
      </c>
      <c r="U96" s="240">
        <v>40</v>
      </c>
      <c r="V96" s="249" t="s">
        <v>1078</v>
      </c>
      <c r="W96" s="240"/>
      <c r="X96" s="250" t="s">
        <v>1079</v>
      </c>
      <c r="Y96" s="220" t="s">
        <v>21</v>
      </c>
      <c r="Z96" s="254"/>
    </row>
    <row r="97" spans="1:26" ht="45">
      <c r="A97" s="279"/>
      <c r="B97" s="239">
        <v>84</v>
      </c>
      <c r="C97" s="239" t="s">
        <v>1114</v>
      </c>
      <c r="D97" s="239" t="s">
        <v>12</v>
      </c>
      <c r="E97" s="240" t="s">
        <v>168</v>
      </c>
      <c r="F97" s="249" t="s">
        <v>169</v>
      </c>
      <c r="G97" s="240" t="s">
        <v>1303</v>
      </c>
      <c r="H97" s="240" t="s">
        <v>171</v>
      </c>
      <c r="I97" s="240" t="s">
        <v>1277</v>
      </c>
      <c r="J97" s="240"/>
      <c r="K97" s="240">
        <v>1</v>
      </c>
      <c r="L97" s="240" t="s">
        <v>203</v>
      </c>
      <c r="M97" s="252">
        <v>45080</v>
      </c>
      <c r="N97" s="252">
        <v>45202</v>
      </c>
      <c r="O97" s="240">
        <v>5</v>
      </c>
      <c r="P97" s="240" t="s">
        <v>1208</v>
      </c>
      <c r="Q97" s="240" t="s">
        <v>1304</v>
      </c>
      <c r="R97" s="240"/>
      <c r="S97" s="252"/>
      <c r="T97" s="249" t="s">
        <v>1287</v>
      </c>
      <c r="U97" s="240" t="s">
        <v>1298</v>
      </c>
      <c r="V97" s="249"/>
      <c r="W97" s="240"/>
      <c r="X97" s="250" t="s">
        <v>1079</v>
      </c>
      <c r="Y97" s="220" t="s">
        <v>21</v>
      </c>
      <c r="Z97" s="254"/>
    </row>
    <row r="98" spans="1:26" ht="30">
      <c r="B98" s="239">
        <v>85</v>
      </c>
      <c r="C98" s="239" t="s">
        <v>1114</v>
      </c>
      <c r="D98" s="239" t="s">
        <v>12</v>
      </c>
      <c r="E98" s="240" t="s">
        <v>168</v>
      </c>
      <c r="F98" s="249" t="s">
        <v>677</v>
      </c>
      <c r="G98" s="240" t="s">
        <v>1305</v>
      </c>
      <c r="H98" s="240" t="s">
        <v>328</v>
      </c>
      <c r="I98" s="240" t="s">
        <v>1277</v>
      </c>
      <c r="J98" s="240"/>
      <c r="K98" s="240">
        <v>0</v>
      </c>
      <c r="L98" s="240" t="s">
        <v>203</v>
      </c>
      <c r="M98" s="240" t="s">
        <v>1306</v>
      </c>
      <c r="N98" s="240" t="s">
        <v>1307</v>
      </c>
      <c r="O98" s="240">
        <v>8</v>
      </c>
      <c r="P98" s="240" t="s">
        <v>1183</v>
      </c>
      <c r="Q98" s="240" t="s">
        <v>1308</v>
      </c>
      <c r="R98" s="240"/>
      <c r="S98" s="252"/>
      <c r="T98" s="249" t="s">
        <v>1309</v>
      </c>
      <c r="U98" s="240">
        <v>20</v>
      </c>
      <c r="V98" s="249" t="s">
        <v>1078</v>
      </c>
      <c r="W98" s="240"/>
      <c r="X98" s="250" t="s">
        <v>1093</v>
      </c>
      <c r="Y98" s="220" t="s">
        <v>21</v>
      </c>
      <c r="Z98" s="254"/>
    </row>
    <row r="99" spans="1:26" ht="30">
      <c r="B99" s="239">
        <v>86</v>
      </c>
      <c r="C99" s="239" t="s">
        <v>1119</v>
      </c>
      <c r="D99" s="239" t="s">
        <v>12</v>
      </c>
      <c r="E99" s="240" t="s">
        <v>168</v>
      </c>
      <c r="F99" s="249" t="s">
        <v>677</v>
      </c>
      <c r="G99" s="240" t="s">
        <v>577</v>
      </c>
      <c r="H99" s="240" t="s">
        <v>328</v>
      </c>
      <c r="I99" s="240" t="s">
        <v>1282</v>
      </c>
      <c r="J99" s="240"/>
      <c r="K99" s="240">
        <v>0</v>
      </c>
      <c r="L99" s="240" t="s">
        <v>203</v>
      </c>
      <c r="M99" s="240" t="s">
        <v>1310</v>
      </c>
      <c r="N99" s="240" t="s">
        <v>1311</v>
      </c>
      <c r="O99" s="240">
        <v>7</v>
      </c>
      <c r="P99" s="240" t="s">
        <v>1312</v>
      </c>
      <c r="Q99" s="240" t="s">
        <v>1302</v>
      </c>
      <c r="R99" s="240"/>
      <c r="S99" s="252"/>
      <c r="T99" s="249" t="s">
        <v>1309</v>
      </c>
      <c r="U99" s="240">
        <v>20</v>
      </c>
      <c r="V99" s="249" t="s">
        <v>1078</v>
      </c>
      <c r="W99" s="240"/>
      <c r="X99" s="250" t="s">
        <v>1093</v>
      </c>
      <c r="Y99" s="220" t="s">
        <v>21</v>
      </c>
      <c r="Z99" s="254"/>
    </row>
    <row r="100" spans="1:26" ht="30">
      <c r="A100" s="279"/>
      <c r="B100" s="239">
        <v>87</v>
      </c>
      <c r="C100" s="239" t="s">
        <v>1119</v>
      </c>
      <c r="D100" s="239" t="s">
        <v>12</v>
      </c>
      <c r="E100" s="240" t="s">
        <v>168</v>
      </c>
      <c r="F100" s="249" t="s">
        <v>677</v>
      </c>
      <c r="G100" s="240" t="s">
        <v>1313</v>
      </c>
      <c r="H100" s="240" t="s">
        <v>328</v>
      </c>
      <c r="I100" s="240" t="s">
        <v>1277</v>
      </c>
      <c r="J100" s="240"/>
      <c r="K100" s="240">
        <v>0</v>
      </c>
      <c r="L100" s="240" t="s">
        <v>203</v>
      </c>
      <c r="M100" s="240" t="s">
        <v>1314</v>
      </c>
      <c r="N100" s="240" t="s">
        <v>1315</v>
      </c>
      <c r="O100" s="240">
        <v>5</v>
      </c>
      <c r="P100" s="240" t="s">
        <v>1316</v>
      </c>
      <c r="Q100" s="240" t="s">
        <v>1302</v>
      </c>
      <c r="R100" s="240"/>
      <c r="S100" s="252"/>
      <c r="T100" s="249" t="s">
        <v>1309</v>
      </c>
      <c r="U100" s="240">
        <v>20</v>
      </c>
      <c r="V100" s="249" t="s">
        <v>1078</v>
      </c>
      <c r="W100" s="240"/>
      <c r="X100" s="250" t="s">
        <v>1093</v>
      </c>
      <c r="Y100" s="220" t="s">
        <v>21</v>
      </c>
      <c r="Z100" s="254"/>
    </row>
    <row r="101" spans="1:26" ht="30">
      <c r="A101" s="275"/>
      <c r="B101" s="239">
        <v>88</v>
      </c>
      <c r="C101" s="239" t="s">
        <v>1147</v>
      </c>
      <c r="D101" s="239" t="s">
        <v>12</v>
      </c>
      <c r="E101" s="240" t="s">
        <v>168</v>
      </c>
      <c r="F101" s="249" t="s">
        <v>677</v>
      </c>
      <c r="G101" s="240" t="s">
        <v>1317</v>
      </c>
      <c r="H101" s="240" t="s">
        <v>328</v>
      </c>
      <c r="I101" s="240" t="s">
        <v>1277</v>
      </c>
      <c r="J101" s="240"/>
      <c r="K101" s="240">
        <v>1</v>
      </c>
      <c r="L101" s="240" t="s">
        <v>203</v>
      </c>
      <c r="M101" s="252">
        <v>45207</v>
      </c>
      <c r="N101" s="240" t="s">
        <v>1300</v>
      </c>
      <c r="O101" s="240">
        <v>8</v>
      </c>
      <c r="P101" s="240" t="s">
        <v>1312</v>
      </c>
      <c r="Q101" s="240" t="s">
        <v>1302</v>
      </c>
      <c r="R101" s="240"/>
      <c r="S101" s="252"/>
      <c r="T101" s="249" t="s">
        <v>1309</v>
      </c>
      <c r="U101" s="240">
        <v>20</v>
      </c>
      <c r="V101" s="249" t="s">
        <v>1078</v>
      </c>
      <c r="W101" s="240"/>
      <c r="X101" s="250" t="s">
        <v>1093</v>
      </c>
      <c r="Y101" s="220" t="s">
        <v>21</v>
      </c>
      <c r="Z101" s="254"/>
    </row>
    <row r="102" spans="1:26" ht="30">
      <c r="B102" s="239">
        <v>89</v>
      </c>
      <c r="C102" s="239" t="s">
        <v>1147</v>
      </c>
      <c r="D102" s="239" t="s">
        <v>12</v>
      </c>
      <c r="E102" s="240" t="s">
        <v>168</v>
      </c>
      <c r="F102" s="249" t="s">
        <v>677</v>
      </c>
      <c r="G102" s="240" t="s">
        <v>1318</v>
      </c>
      <c r="H102" s="240" t="s">
        <v>328</v>
      </c>
      <c r="I102" s="240" t="s">
        <v>1277</v>
      </c>
      <c r="J102" s="240"/>
      <c r="K102" s="240">
        <v>0</v>
      </c>
      <c r="L102" s="240" t="s">
        <v>203</v>
      </c>
      <c r="M102" s="252">
        <v>45025</v>
      </c>
      <c r="N102" s="252">
        <v>45147</v>
      </c>
      <c r="O102" s="240">
        <v>5</v>
      </c>
      <c r="P102" s="240" t="s">
        <v>1319</v>
      </c>
      <c r="Q102" s="240" t="s">
        <v>1302</v>
      </c>
      <c r="R102" s="240"/>
      <c r="S102" s="252"/>
      <c r="T102" s="249" t="s">
        <v>1309</v>
      </c>
      <c r="U102" s="240">
        <v>20</v>
      </c>
      <c r="V102" s="249" t="s">
        <v>1078</v>
      </c>
      <c r="W102" s="240"/>
      <c r="X102" s="250" t="s">
        <v>1093</v>
      </c>
      <c r="Y102" s="220" t="s">
        <v>21</v>
      </c>
      <c r="Z102" s="254"/>
    </row>
    <row r="103" spans="1:26" ht="30">
      <c r="A103" s="6"/>
      <c r="B103" s="239">
        <v>90</v>
      </c>
      <c r="C103" s="239" t="s">
        <v>1102</v>
      </c>
      <c r="D103" s="239" t="s">
        <v>12</v>
      </c>
      <c r="E103" s="249" t="s">
        <v>168</v>
      </c>
      <c r="F103" s="249" t="s">
        <v>677</v>
      </c>
      <c r="G103" s="249" t="s">
        <v>1320</v>
      </c>
      <c r="H103" s="249" t="s">
        <v>328</v>
      </c>
      <c r="I103" s="249" t="s">
        <v>1277</v>
      </c>
      <c r="J103" s="249"/>
      <c r="K103" s="249">
        <v>1</v>
      </c>
      <c r="L103" s="249" t="s">
        <v>835</v>
      </c>
      <c r="M103" s="280">
        <v>45179</v>
      </c>
      <c r="N103" s="249" t="s">
        <v>1321</v>
      </c>
      <c r="O103" s="249">
        <v>5</v>
      </c>
      <c r="P103" s="249" t="s">
        <v>1183</v>
      </c>
      <c r="Q103" s="249" t="s">
        <v>1308</v>
      </c>
      <c r="R103" s="243"/>
      <c r="S103" s="281"/>
      <c r="T103" s="282" t="s">
        <v>1309</v>
      </c>
      <c r="U103" s="243">
        <v>20</v>
      </c>
      <c r="V103" s="282" t="s">
        <v>1078</v>
      </c>
      <c r="W103" s="243"/>
      <c r="X103" s="250" t="s">
        <v>1093</v>
      </c>
      <c r="Y103" s="220" t="s">
        <v>21</v>
      </c>
      <c r="Z103" s="259"/>
    </row>
    <row r="104" spans="1:26" ht="30">
      <c r="B104" s="239">
        <v>91</v>
      </c>
      <c r="C104" s="239" t="s">
        <v>1114</v>
      </c>
      <c r="D104" s="239" t="s">
        <v>12</v>
      </c>
      <c r="E104" s="249" t="s">
        <v>168</v>
      </c>
      <c r="F104" s="249" t="s">
        <v>169</v>
      </c>
      <c r="G104" s="249" t="s">
        <v>1322</v>
      </c>
      <c r="H104" s="249" t="s">
        <v>353</v>
      </c>
      <c r="I104" s="249" t="s">
        <v>1277</v>
      </c>
      <c r="J104" s="249"/>
      <c r="K104" s="249">
        <v>2</v>
      </c>
      <c r="L104" s="249" t="s">
        <v>203</v>
      </c>
      <c r="M104" s="249" t="s">
        <v>1323</v>
      </c>
      <c r="N104" s="280">
        <v>44988</v>
      </c>
      <c r="O104" s="249">
        <v>5</v>
      </c>
      <c r="P104" s="249" t="s">
        <v>1319</v>
      </c>
      <c r="Q104" s="249" t="s">
        <v>1302</v>
      </c>
      <c r="R104" s="243"/>
      <c r="S104" s="281"/>
      <c r="T104" s="282" t="s">
        <v>1287</v>
      </c>
      <c r="U104" s="243">
        <v>20</v>
      </c>
      <c r="V104" s="282" t="s">
        <v>1078</v>
      </c>
      <c r="W104" s="243"/>
      <c r="X104" s="250" t="s">
        <v>1093</v>
      </c>
      <c r="Y104" s="220" t="s">
        <v>21</v>
      </c>
      <c r="Z104" s="254"/>
    </row>
    <row r="105" spans="1:26" ht="30">
      <c r="A105" s="275"/>
      <c r="B105" s="239">
        <v>92</v>
      </c>
      <c r="C105" s="239" t="str">
        <f t="shared" si="1"/>
        <v>Q2</v>
      </c>
      <c r="D105" s="239" t="s">
        <v>12</v>
      </c>
      <c r="E105" s="249" t="s">
        <v>168</v>
      </c>
      <c r="F105" s="249" t="s">
        <v>169</v>
      </c>
      <c r="G105" s="249" t="s">
        <v>1322</v>
      </c>
      <c r="H105" s="249" t="s">
        <v>353</v>
      </c>
      <c r="I105" s="249" t="s">
        <v>1277</v>
      </c>
      <c r="J105" s="249"/>
      <c r="K105" s="249">
        <v>2</v>
      </c>
      <c r="L105" s="249" t="s">
        <v>203</v>
      </c>
      <c r="M105" s="280">
        <v>45080</v>
      </c>
      <c r="N105" s="280">
        <v>45202</v>
      </c>
      <c r="O105" s="249">
        <v>5</v>
      </c>
      <c r="P105" s="249" t="s">
        <v>1316</v>
      </c>
      <c r="Q105" s="249" t="s">
        <v>1302</v>
      </c>
      <c r="R105" s="243"/>
      <c r="S105" s="281"/>
      <c r="T105" s="282" t="s">
        <v>1287</v>
      </c>
      <c r="U105" s="243">
        <v>20</v>
      </c>
      <c r="V105" s="282" t="s">
        <v>1078</v>
      </c>
      <c r="W105" s="243"/>
      <c r="X105" s="250" t="s">
        <v>1093</v>
      </c>
      <c r="Y105" s="220" t="s">
        <v>21</v>
      </c>
      <c r="Z105" s="254"/>
    </row>
    <row r="106" spans="1:26" ht="30">
      <c r="A106" s="279"/>
      <c r="B106" s="239">
        <v>90</v>
      </c>
      <c r="C106" s="239" t="s">
        <v>1114</v>
      </c>
      <c r="D106" s="239" t="s">
        <v>12</v>
      </c>
      <c r="E106" s="249" t="s">
        <v>168</v>
      </c>
      <c r="F106" s="249" t="s">
        <v>675</v>
      </c>
      <c r="G106" s="249" t="s">
        <v>1324</v>
      </c>
      <c r="H106" s="249" t="s">
        <v>1325</v>
      </c>
      <c r="I106" s="249" t="s">
        <v>1277</v>
      </c>
      <c r="J106" s="249"/>
      <c r="K106" s="249">
        <v>2</v>
      </c>
      <c r="L106" s="249" t="s">
        <v>203</v>
      </c>
      <c r="M106" s="249" t="s">
        <v>1326</v>
      </c>
      <c r="N106" s="249" t="s">
        <v>1327</v>
      </c>
      <c r="O106" s="249">
        <v>4</v>
      </c>
      <c r="P106" s="249" t="s">
        <v>1319</v>
      </c>
      <c r="Q106" s="249" t="s">
        <v>1302</v>
      </c>
      <c r="R106" s="243"/>
      <c r="S106" s="281"/>
      <c r="T106" s="282" t="s">
        <v>1287</v>
      </c>
      <c r="U106" s="243">
        <v>60</v>
      </c>
      <c r="V106" s="282" t="s">
        <v>1078</v>
      </c>
      <c r="W106" s="243"/>
      <c r="X106" s="250" t="s">
        <v>1093</v>
      </c>
      <c r="Y106" s="220" t="s">
        <v>21</v>
      </c>
      <c r="Z106" s="254"/>
    </row>
    <row r="107" spans="1:26" ht="30">
      <c r="B107" s="239">
        <v>91</v>
      </c>
      <c r="C107" s="239" t="s">
        <v>1114</v>
      </c>
      <c r="D107" s="239" t="s">
        <v>12</v>
      </c>
      <c r="E107" s="249" t="s">
        <v>168</v>
      </c>
      <c r="F107" s="249" t="s">
        <v>675</v>
      </c>
      <c r="G107" s="249" t="s">
        <v>1328</v>
      </c>
      <c r="H107" s="249" t="s">
        <v>1329</v>
      </c>
      <c r="I107" s="249" t="s">
        <v>1277</v>
      </c>
      <c r="J107" s="249"/>
      <c r="K107" s="249">
        <v>2</v>
      </c>
      <c r="L107" s="249" t="s">
        <v>203</v>
      </c>
      <c r="M107" s="249" t="s">
        <v>1330</v>
      </c>
      <c r="N107" s="249" t="s">
        <v>1331</v>
      </c>
      <c r="O107" s="249">
        <v>7</v>
      </c>
      <c r="P107" s="249" t="s">
        <v>1319</v>
      </c>
      <c r="Q107" s="249" t="s">
        <v>1332</v>
      </c>
      <c r="R107" s="243"/>
      <c r="S107" s="281"/>
      <c r="T107" s="282" t="s">
        <v>1333</v>
      </c>
      <c r="U107" s="243">
        <v>18</v>
      </c>
      <c r="V107" s="282" t="s">
        <v>1078</v>
      </c>
      <c r="W107" s="243"/>
      <c r="X107" s="250" t="s">
        <v>1093</v>
      </c>
      <c r="Y107" s="220" t="s">
        <v>21</v>
      </c>
      <c r="Z107" s="254"/>
    </row>
    <row r="108" spans="1:26" ht="45">
      <c r="B108" s="239">
        <v>92</v>
      </c>
      <c r="C108" s="239" t="s">
        <v>1119</v>
      </c>
      <c r="D108" s="239" t="s">
        <v>12</v>
      </c>
      <c r="E108" s="249" t="s">
        <v>168</v>
      </c>
      <c r="F108" s="249" t="s">
        <v>289</v>
      </c>
      <c r="G108" s="249" t="s">
        <v>1334</v>
      </c>
      <c r="H108" s="249" t="s">
        <v>572</v>
      </c>
      <c r="I108" s="249" t="s">
        <v>1282</v>
      </c>
      <c r="J108" s="249"/>
      <c r="K108" s="249">
        <v>2</v>
      </c>
      <c r="L108" s="249" t="s">
        <v>1335</v>
      </c>
      <c r="M108" s="249" t="s">
        <v>1336</v>
      </c>
      <c r="N108" s="249" t="s">
        <v>1337</v>
      </c>
      <c r="O108" s="249">
        <v>5</v>
      </c>
      <c r="P108" s="249" t="s">
        <v>663</v>
      </c>
      <c r="Q108" s="249" t="s">
        <v>1332</v>
      </c>
      <c r="R108" s="243"/>
      <c r="S108" s="281"/>
      <c r="T108" s="282" t="s">
        <v>1279</v>
      </c>
      <c r="U108" s="243" t="s">
        <v>1338</v>
      </c>
      <c r="V108" s="282" t="s">
        <v>1078</v>
      </c>
      <c r="W108" s="243"/>
      <c r="X108" s="250" t="s">
        <v>1079</v>
      </c>
      <c r="Y108" s="220" t="s">
        <v>21</v>
      </c>
      <c r="Z108" s="254"/>
    </row>
    <row r="109" spans="1:26" ht="45">
      <c r="A109" s="283"/>
      <c r="B109" s="239">
        <v>93</v>
      </c>
      <c r="C109" s="239" t="s">
        <v>1102</v>
      </c>
      <c r="D109" s="239" t="s">
        <v>12</v>
      </c>
      <c r="E109" s="249" t="s">
        <v>168</v>
      </c>
      <c r="F109" s="249" t="s">
        <v>289</v>
      </c>
      <c r="G109" s="249" t="s">
        <v>1339</v>
      </c>
      <c r="H109" s="249" t="s">
        <v>1340</v>
      </c>
      <c r="I109" s="249" t="s">
        <v>1282</v>
      </c>
      <c r="J109" s="249"/>
      <c r="K109" s="249">
        <v>2</v>
      </c>
      <c r="L109" s="249" t="s">
        <v>203</v>
      </c>
      <c r="M109" s="249" t="s">
        <v>1341</v>
      </c>
      <c r="N109" s="249" t="s">
        <v>1342</v>
      </c>
      <c r="O109" s="249">
        <v>10</v>
      </c>
      <c r="P109" s="249" t="s">
        <v>1110</v>
      </c>
      <c r="Q109" s="249" t="s">
        <v>1302</v>
      </c>
      <c r="R109" s="243"/>
      <c r="S109" s="281"/>
      <c r="T109" s="282" t="s">
        <v>1333</v>
      </c>
      <c r="U109" s="243" t="s">
        <v>396</v>
      </c>
      <c r="V109" s="282" t="s">
        <v>1085</v>
      </c>
      <c r="W109" s="243"/>
      <c r="X109" s="250" t="s">
        <v>1275</v>
      </c>
      <c r="Y109" s="220" t="s">
        <v>21</v>
      </c>
      <c r="Z109" s="254"/>
    </row>
    <row r="110" spans="1:26" ht="30">
      <c r="A110" s="275"/>
      <c r="B110" s="239">
        <v>94</v>
      </c>
      <c r="C110" s="239" t="s">
        <v>1102</v>
      </c>
      <c r="D110" s="239" t="s">
        <v>12</v>
      </c>
      <c r="E110" s="249" t="s">
        <v>168</v>
      </c>
      <c r="F110" s="249" t="s">
        <v>676</v>
      </c>
      <c r="G110" s="249" t="s">
        <v>1343</v>
      </c>
      <c r="H110" s="249" t="s">
        <v>572</v>
      </c>
      <c r="I110" s="249" t="s">
        <v>1344</v>
      </c>
      <c r="J110" s="249"/>
      <c r="K110" s="249">
        <v>1</v>
      </c>
      <c r="L110" s="249" t="s">
        <v>203</v>
      </c>
      <c r="M110" s="249" t="s">
        <v>1345</v>
      </c>
      <c r="N110" s="249" t="s">
        <v>1346</v>
      </c>
      <c r="O110" s="249"/>
      <c r="P110" s="249" t="s">
        <v>396</v>
      </c>
      <c r="Q110" s="249" t="s">
        <v>1302</v>
      </c>
      <c r="R110" s="243"/>
      <c r="S110" s="281"/>
      <c r="T110" s="282" t="s">
        <v>1223</v>
      </c>
      <c r="U110" s="243" t="s">
        <v>396</v>
      </c>
      <c r="V110" s="282" t="s">
        <v>1085</v>
      </c>
      <c r="W110" s="243"/>
      <c r="X110" s="250" t="s">
        <v>1079</v>
      </c>
      <c r="Y110" s="220" t="s">
        <v>21</v>
      </c>
      <c r="Z110" s="254"/>
    </row>
    <row r="111" spans="1:26" ht="45">
      <c r="B111" s="239">
        <v>95</v>
      </c>
      <c r="C111" s="239" t="s">
        <v>1102</v>
      </c>
      <c r="D111" s="239" t="s">
        <v>12</v>
      </c>
      <c r="E111" s="249" t="s">
        <v>168</v>
      </c>
      <c r="F111" s="249" t="s">
        <v>289</v>
      </c>
      <c r="G111" s="249" t="s">
        <v>1347</v>
      </c>
      <c r="H111" s="249" t="s">
        <v>12</v>
      </c>
      <c r="I111" s="249" t="s">
        <v>1348</v>
      </c>
      <c r="J111" s="249"/>
      <c r="K111" s="249">
        <v>2</v>
      </c>
      <c r="L111" s="249" t="s">
        <v>203</v>
      </c>
      <c r="M111" s="249" t="s">
        <v>396</v>
      </c>
      <c r="N111" s="249" t="s">
        <v>396</v>
      </c>
      <c r="O111" s="249" t="s">
        <v>396</v>
      </c>
      <c r="P111" s="249" t="s">
        <v>396</v>
      </c>
      <c r="Q111" s="249" t="s">
        <v>1302</v>
      </c>
      <c r="R111" s="243"/>
      <c r="S111" s="281"/>
      <c r="T111" s="282" t="s">
        <v>1084</v>
      </c>
      <c r="U111" s="243" t="s">
        <v>1338</v>
      </c>
      <c r="V111" s="282" t="s">
        <v>1078</v>
      </c>
      <c r="W111" s="243"/>
      <c r="X111" s="250" t="s">
        <v>1079</v>
      </c>
      <c r="Y111" s="220" t="s">
        <v>21</v>
      </c>
      <c r="Z111" s="254"/>
    </row>
    <row r="112" spans="1:26" ht="15">
      <c r="B112" s="239">
        <v>96</v>
      </c>
      <c r="C112" s="239" t="str">
        <f t="shared" si="1"/>
        <v>Q1</v>
      </c>
      <c r="D112" s="239"/>
      <c r="E112" s="249"/>
      <c r="F112" s="263"/>
      <c r="G112" s="263"/>
      <c r="H112" s="263"/>
      <c r="I112" s="263"/>
      <c r="J112" s="263"/>
      <c r="K112" s="263"/>
      <c r="L112" s="263"/>
      <c r="M112" s="263"/>
      <c r="N112" s="263"/>
      <c r="O112" s="249"/>
      <c r="P112" s="249"/>
      <c r="Q112" s="249"/>
      <c r="R112" s="243"/>
      <c r="S112" s="281"/>
      <c r="T112" s="282"/>
      <c r="U112" s="243"/>
      <c r="V112" s="282"/>
      <c r="W112" s="243"/>
      <c r="X112" s="250"/>
      <c r="Y112" s="220" t="s">
        <v>21</v>
      </c>
      <c r="Z112" s="254"/>
    </row>
    <row r="113" spans="1:26" ht="15">
      <c r="B113" s="239">
        <v>97</v>
      </c>
      <c r="C113" s="239" t="str">
        <f t="shared" si="1"/>
        <v>Q1</v>
      </c>
      <c r="D113" s="239"/>
      <c r="E113" s="243"/>
      <c r="F113" s="284"/>
      <c r="G113" s="285"/>
      <c r="H113" s="286"/>
      <c r="I113" s="256"/>
      <c r="J113" s="256"/>
      <c r="K113" s="256"/>
      <c r="L113" s="286"/>
      <c r="M113" s="253"/>
      <c r="N113" s="258"/>
      <c r="O113" s="243"/>
      <c r="P113" s="286"/>
      <c r="Q113" s="286"/>
      <c r="R113" s="243"/>
      <c r="S113" s="281"/>
      <c r="T113" s="282"/>
      <c r="U113" s="243"/>
      <c r="V113" s="282"/>
      <c r="W113" s="243"/>
      <c r="X113" s="250"/>
      <c r="Y113" s="220" t="s">
        <v>21</v>
      </c>
      <c r="Z113" s="286"/>
    </row>
    <row r="114" spans="1:26" ht="15">
      <c r="B114" s="239">
        <v>98</v>
      </c>
      <c r="C114" s="239" t="str">
        <f t="shared" si="1"/>
        <v>Q1</v>
      </c>
      <c r="D114" s="239"/>
      <c r="E114" s="243"/>
      <c r="F114" s="284"/>
      <c r="G114" s="287"/>
      <c r="H114" s="286"/>
      <c r="I114" s="256"/>
      <c r="J114" s="256"/>
      <c r="K114" s="256"/>
      <c r="L114" s="286"/>
      <c r="M114" s="253"/>
      <c r="N114" s="258"/>
      <c r="O114" s="243"/>
      <c r="P114" s="286"/>
      <c r="Q114" s="286"/>
      <c r="R114" s="243"/>
      <c r="S114" s="281"/>
      <c r="T114" s="282"/>
      <c r="U114" s="243"/>
      <c r="V114" s="282"/>
      <c r="W114" s="243"/>
      <c r="X114" s="250"/>
      <c r="Y114" s="220" t="s">
        <v>21</v>
      </c>
      <c r="Z114" s="286"/>
    </row>
    <row r="115" spans="1:26" ht="15">
      <c r="A115" s="275"/>
      <c r="B115" s="239">
        <v>99</v>
      </c>
      <c r="C115" s="239" t="str">
        <f t="shared" si="1"/>
        <v>Q1</v>
      </c>
      <c r="D115" s="239"/>
      <c r="E115" s="243"/>
      <c r="F115" s="284"/>
      <c r="G115" s="288"/>
      <c r="H115" s="286"/>
      <c r="I115" s="256"/>
      <c r="J115" s="256"/>
      <c r="K115" s="256"/>
      <c r="L115" s="286"/>
      <c r="M115" s="253"/>
      <c r="N115" s="258"/>
      <c r="O115" s="243"/>
      <c r="P115" s="286"/>
      <c r="Q115" s="286"/>
      <c r="R115" s="243"/>
      <c r="S115" s="281"/>
      <c r="T115" s="282"/>
      <c r="U115" s="243"/>
      <c r="V115" s="282"/>
      <c r="W115" s="243"/>
      <c r="X115" s="250"/>
      <c r="Y115" s="220" t="s">
        <v>21</v>
      </c>
      <c r="Z115" s="286"/>
    </row>
    <row r="116" spans="1:26" ht="15">
      <c r="A116" s="275"/>
      <c r="B116" s="239">
        <v>100</v>
      </c>
      <c r="C116" s="239" t="str">
        <f t="shared" si="1"/>
        <v>Q1</v>
      </c>
      <c r="D116" s="239"/>
      <c r="E116" s="243"/>
      <c r="F116" s="284"/>
      <c r="G116" s="287"/>
      <c r="H116" s="286"/>
      <c r="I116" s="256"/>
      <c r="J116" s="256"/>
      <c r="K116" s="256"/>
      <c r="L116" s="286"/>
      <c r="M116" s="253"/>
      <c r="N116" s="258"/>
      <c r="O116" s="243"/>
      <c r="P116" s="286"/>
      <c r="Q116" s="286"/>
      <c r="R116" s="243"/>
      <c r="S116" s="281"/>
      <c r="T116" s="282"/>
      <c r="U116" s="243"/>
      <c r="V116" s="282"/>
      <c r="W116" s="243"/>
      <c r="X116" s="250"/>
      <c r="Y116" s="220" t="s">
        <v>21</v>
      </c>
      <c r="Z116" s="286"/>
    </row>
    <row r="117" spans="1:26" ht="15">
      <c r="B117" s="239">
        <v>101</v>
      </c>
      <c r="C117" s="239" t="str">
        <f t="shared" si="1"/>
        <v>Q1</v>
      </c>
      <c r="D117" s="239"/>
      <c r="E117" s="243"/>
      <c r="F117" s="284"/>
      <c r="G117" s="288"/>
      <c r="H117" s="286"/>
      <c r="I117" s="256"/>
      <c r="J117" s="256"/>
      <c r="K117" s="256"/>
      <c r="L117" s="286"/>
      <c r="M117" s="253"/>
      <c r="N117" s="258"/>
      <c r="O117" s="243"/>
      <c r="P117" s="286"/>
      <c r="Q117" s="286"/>
      <c r="R117" s="243"/>
      <c r="S117" s="281"/>
      <c r="T117" s="282"/>
      <c r="U117" s="243"/>
      <c r="V117" s="282"/>
      <c r="W117" s="243"/>
      <c r="X117" s="250"/>
      <c r="Y117" s="220" t="s">
        <v>21</v>
      </c>
      <c r="Z117" s="286"/>
    </row>
    <row r="118" spans="1:26" ht="15">
      <c r="A118" s="275"/>
      <c r="B118" s="239">
        <v>102</v>
      </c>
      <c r="C118" s="239" t="str">
        <f t="shared" si="1"/>
        <v>Q1</v>
      </c>
      <c r="D118" s="239"/>
      <c r="E118" s="243"/>
      <c r="F118" s="284"/>
      <c r="G118" s="287"/>
      <c r="H118" s="286"/>
      <c r="I118" s="256"/>
      <c r="J118" s="256"/>
      <c r="K118" s="256"/>
      <c r="L118" s="286"/>
      <c r="M118" s="253"/>
      <c r="N118" s="258"/>
      <c r="O118" s="243"/>
      <c r="P118" s="286"/>
      <c r="Q118" s="286"/>
      <c r="R118" s="243"/>
      <c r="S118" s="281"/>
      <c r="T118" s="282"/>
      <c r="U118" s="243"/>
      <c r="V118" s="282"/>
      <c r="W118" s="243"/>
      <c r="X118" s="250"/>
      <c r="Y118" s="220" t="s">
        <v>21</v>
      </c>
      <c r="Z118" s="286"/>
    </row>
    <row r="119" spans="1:26" ht="15">
      <c r="B119" s="289">
        <v>159</v>
      </c>
      <c r="C119" s="289" t="str">
        <f t="shared" si="1"/>
        <v>Q1</v>
      </c>
      <c r="D119" s="289"/>
      <c r="E119" s="290"/>
      <c r="F119" s="291"/>
      <c r="G119" s="292"/>
      <c r="H119" s="293"/>
      <c r="I119" s="293"/>
      <c r="J119" s="293"/>
      <c r="K119" s="293"/>
      <c r="L119" s="294"/>
      <c r="M119" s="295"/>
      <c r="N119" s="296"/>
      <c r="O119" s="290"/>
      <c r="P119" s="290"/>
      <c r="Q119" s="290"/>
      <c r="R119" s="290"/>
      <c r="S119" s="297"/>
      <c r="T119" s="298"/>
      <c r="U119" s="299"/>
      <c r="V119" s="298"/>
      <c r="W119" s="299"/>
      <c r="X119" s="300"/>
      <c r="Y119" s="220" t="s">
        <v>21</v>
      </c>
      <c r="Z119" s="301"/>
    </row>
    <row r="120" spans="1:26" ht="15">
      <c r="B120" s="289">
        <v>160</v>
      </c>
      <c r="C120" s="289" t="str">
        <f t="shared" si="1"/>
        <v>Q1</v>
      </c>
      <c r="D120" s="289"/>
      <c r="E120" s="290"/>
      <c r="F120" s="298"/>
      <c r="G120" s="302"/>
      <c r="H120" s="290"/>
      <c r="I120" s="290"/>
      <c r="J120" s="290"/>
      <c r="K120" s="290"/>
      <c r="L120" s="303"/>
      <c r="M120" s="304"/>
      <c r="N120" s="305"/>
      <c r="O120" s="290"/>
      <c r="P120" s="290"/>
      <c r="Q120" s="290"/>
      <c r="R120" s="290"/>
      <c r="S120" s="297"/>
      <c r="T120" s="298"/>
      <c r="U120" s="299"/>
      <c r="V120" s="298"/>
      <c r="W120" s="299"/>
      <c r="X120" s="300"/>
      <c r="Y120" s="220" t="s">
        <v>21</v>
      </c>
      <c r="Z120" s="306"/>
    </row>
    <row r="121" spans="1:26" ht="15">
      <c r="B121" s="289">
        <v>161</v>
      </c>
      <c r="C121" s="289" t="str">
        <f t="shared" si="1"/>
        <v>Q1</v>
      </c>
      <c r="D121" s="289"/>
      <c r="E121" s="290"/>
      <c r="F121" s="298"/>
      <c r="G121" s="302"/>
      <c r="H121" s="290"/>
      <c r="I121" s="290"/>
      <c r="J121" s="290"/>
      <c r="K121" s="290"/>
      <c r="L121" s="303"/>
      <c r="M121" s="304"/>
      <c r="N121" s="305"/>
      <c r="O121" s="290"/>
      <c r="P121" s="290"/>
      <c r="Q121" s="290"/>
      <c r="R121" s="290"/>
      <c r="S121" s="297"/>
      <c r="T121" s="298"/>
      <c r="U121" s="299"/>
      <c r="V121" s="298"/>
      <c r="W121" s="299"/>
      <c r="X121" s="300"/>
      <c r="Y121" s="220" t="s">
        <v>21</v>
      </c>
      <c r="Z121" s="306"/>
    </row>
    <row r="122" spans="1:26" ht="15">
      <c r="B122" s="289">
        <v>162</v>
      </c>
      <c r="C122" s="289" t="str">
        <f t="shared" si="1"/>
        <v>Q1</v>
      </c>
      <c r="D122" s="289"/>
      <c r="E122" s="290"/>
      <c r="F122" s="298"/>
      <c r="G122" s="302"/>
      <c r="H122" s="290"/>
      <c r="I122" s="290"/>
      <c r="J122" s="290"/>
      <c r="K122" s="290"/>
      <c r="L122" s="303"/>
      <c r="M122" s="304"/>
      <c r="N122" s="305"/>
      <c r="O122" s="290"/>
      <c r="P122" s="290"/>
      <c r="Q122" s="290"/>
      <c r="R122" s="290"/>
      <c r="S122" s="297"/>
      <c r="T122" s="298"/>
      <c r="U122" s="299"/>
      <c r="V122" s="298"/>
      <c r="W122" s="299"/>
      <c r="X122" s="300"/>
      <c r="Y122" s="220" t="s">
        <v>21</v>
      </c>
      <c r="Z122" s="301"/>
    </row>
    <row r="123" spans="1:26" ht="15">
      <c r="B123" s="289">
        <v>163</v>
      </c>
      <c r="C123" s="289" t="str">
        <f t="shared" si="1"/>
        <v>Q1</v>
      </c>
      <c r="D123" s="289"/>
      <c r="E123" s="290"/>
      <c r="F123" s="298"/>
      <c r="G123" s="302"/>
      <c r="H123" s="290"/>
      <c r="I123" s="290"/>
      <c r="J123" s="290"/>
      <c r="K123" s="290"/>
      <c r="L123" s="303"/>
      <c r="M123" s="304"/>
      <c r="N123" s="305"/>
      <c r="O123" s="290"/>
      <c r="P123" s="290"/>
      <c r="Q123" s="290"/>
      <c r="R123" s="290"/>
      <c r="S123" s="297"/>
      <c r="T123" s="298"/>
      <c r="U123" s="299"/>
      <c r="V123" s="298"/>
      <c r="W123" s="299"/>
      <c r="X123" s="300"/>
      <c r="Y123" s="220" t="s">
        <v>21</v>
      </c>
      <c r="Z123" s="301"/>
    </row>
    <row r="124" spans="1:26" ht="15">
      <c r="B124" s="289">
        <v>164</v>
      </c>
      <c r="C124" s="289" t="str">
        <f t="shared" si="1"/>
        <v>Q1</v>
      </c>
      <c r="D124" s="289"/>
      <c r="E124" s="290"/>
      <c r="F124" s="298"/>
      <c r="G124" s="302"/>
      <c r="H124" s="290"/>
      <c r="I124" s="290"/>
      <c r="J124" s="290"/>
      <c r="K124" s="290"/>
      <c r="L124" s="303"/>
      <c r="M124" s="304"/>
      <c r="N124" s="305"/>
      <c r="O124" s="290"/>
      <c r="P124" s="290"/>
      <c r="Q124" s="290"/>
      <c r="R124" s="290"/>
      <c r="S124" s="297"/>
      <c r="T124" s="298"/>
      <c r="U124" s="299"/>
      <c r="V124" s="298"/>
      <c r="W124" s="299"/>
      <c r="X124" s="300"/>
      <c r="Y124" s="220" t="s">
        <v>21</v>
      </c>
      <c r="Z124" s="306"/>
    </row>
    <row r="125" spans="1:26" ht="15">
      <c r="B125" s="289">
        <v>165</v>
      </c>
      <c r="C125" s="289" t="str">
        <f t="shared" si="1"/>
        <v>Q1</v>
      </c>
      <c r="D125" s="289"/>
      <c r="E125" s="290"/>
      <c r="F125" s="298"/>
      <c r="G125" s="302"/>
      <c r="H125" s="290"/>
      <c r="I125" s="290"/>
      <c r="J125" s="290"/>
      <c r="K125" s="290"/>
      <c r="L125" s="303"/>
      <c r="M125" s="304"/>
      <c r="N125" s="305"/>
      <c r="O125" s="290"/>
      <c r="P125" s="290"/>
      <c r="Q125" s="290"/>
      <c r="R125" s="290"/>
      <c r="S125" s="297"/>
      <c r="T125" s="298"/>
      <c r="U125" s="299"/>
      <c r="V125" s="298"/>
      <c r="W125" s="299"/>
      <c r="X125" s="300"/>
      <c r="Y125" s="220" t="s">
        <v>21</v>
      </c>
      <c r="Z125" s="306"/>
    </row>
    <row r="126" spans="1:26" ht="15">
      <c r="B126" s="289">
        <v>166</v>
      </c>
      <c r="C126" s="289" t="str">
        <f t="shared" si="1"/>
        <v>Q1</v>
      </c>
      <c r="D126" s="289"/>
      <c r="E126" s="290"/>
      <c r="F126" s="298"/>
      <c r="G126" s="302"/>
      <c r="H126" s="290"/>
      <c r="I126" s="290"/>
      <c r="J126" s="290"/>
      <c r="K126" s="290"/>
      <c r="L126" s="303"/>
      <c r="M126" s="304"/>
      <c r="N126" s="305"/>
      <c r="O126" s="290"/>
      <c r="P126" s="290"/>
      <c r="Q126" s="290"/>
      <c r="R126" s="290"/>
      <c r="S126" s="297"/>
      <c r="T126" s="298"/>
      <c r="U126" s="299"/>
      <c r="V126" s="298"/>
      <c r="W126" s="299"/>
      <c r="X126" s="300"/>
      <c r="Y126" s="220" t="s">
        <v>21</v>
      </c>
      <c r="Z126" s="301"/>
    </row>
    <row r="127" spans="1:26" ht="15">
      <c r="B127" s="289">
        <v>167</v>
      </c>
      <c r="C127" s="289" t="str">
        <f t="shared" si="1"/>
        <v>Q1</v>
      </c>
      <c r="D127" s="289"/>
      <c r="E127" s="290"/>
      <c r="F127" s="298"/>
      <c r="G127" s="302"/>
      <c r="H127" s="290"/>
      <c r="I127" s="290"/>
      <c r="J127" s="290"/>
      <c r="K127" s="290"/>
      <c r="L127" s="303"/>
      <c r="M127" s="304"/>
      <c r="N127" s="305"/>
      <c r="O127" s="290"/>
      <c r="P127" s="290"/>
      <c r="Q127" s="290"/>
      <c r="R127" s="290"/>
      <c r="S127" s="297"/>
      <c r="T127" s="298"/>
      <c r="U127" s="299"/>
      <c r="V127" s="298"/>
      <c r="W127" s="299"/>
      <c r="X127" s="300"/>
      <c r="Y127" s="220" t="s">
        <v>21</v>
      </c>
      <c r="Z127" s="306"/>
    </row>
    <row r="128" spans="1:26" ht="15">
      <c r="B128" s="307">
        <v>168</v>
      </c>
      <c r="C128" s="289" t="str">
        <f t="shared" si="1"/>
        <v>Q1</v>
      </c>
      <c r="D128" s="289"/>
      <c r="E128" s="290"/>
      <c r="F128" s="298"/>
      <c r="G128" s="302"/>
      <c r="H128" s="290"/>
      <c r="I128" s="290"/>
      <c r="J128" s="290"/>
      <c r="K128" s="290"/>
      <c r="L128" s="303"/>
      <c r="M128" s="304"/>
      <c r="N128" s="305"/>
      <c r="O128" s="290"/>
      <c r="P128" s="290"/>
      <c r="Q128" s="290"/>
      <c r="R128" s="290"/>
      <c r="S128" s="297"/>
      <c r="T128" s="298"/>
      <c r="U128" s="299"/>
      <c r="V128" s="298"/>
      <c r="W128" s="299"/>
      <c r="X128" s="300"/>
      <c r="Y128" s="220" t="s">
        <v>21</v>
      </c>
      <c r="Z128" s="306"/>
    </row>
    <row r="129" spans="13:26" ht="15">
      <c r="M129" s="312"/>
      <c r="Y129" s="220" t="s">
        <v>21</v>
      </c>
    </row>
    <row r="130" spans="13:26" ht="15">
      <c r="M130" s="312"/>
      <c r="Y130" s="220" t="s">
        <v>21</v>
      </c>
    </row>
    <row r="131" spans="13:26" ht="15">
      <c r="M131" s="312"/>
      <c r="Y131" s="220" t="s">
        <v>21</v>
      </c>
    </row>
    <row r="132" spans="13:26" ht="15">
      <c r="M132" s="312"/>
      <c r="Y132" s="220" t="s">
        <v>21</v>
      </c>
    </row>
    <row r="133" spans="13:26" ht="15">
      <c r="M133" s="312"/>
      <c r="Y133" s="220" t="s">
        <v>21</v>
      </c>
    </row>
    <row r="134" spans="13:26" ht="15">
      <c r="M134" s="312"/>
      <c r="Y134" s="220" t="s">
        <v>21</v>
      </c>
    </row>
    <row r="135" spans="13:26" ht="15">
      <c r="M135" s="312"/>
      <c r="Y135" s="220" t="s">
        <v>21</v>
      </c>
    </row>
    <row r="136" spans="13:26" ht="15">
      <c r="M136" s="312"/>
      <c r="Y136" s="220" t="s">
        <v>21</v>
      </c>
    </row>
    <row r="137" spans="13:26" ht="15">
      <c r="M137" s="312"/>
      <c r="Y137" s="220" t="s">
        <v>21</v>
      </c>
    </row>
    <row r="138" spans="13:26" ht="15">
      <c r="M138" s="312"/>
      <c r="Y138" s="220" t="s">
        <v>21</v>
      </c>
      <c r="Z138" s="318"/>
    </row>
    <row r="139" spans="13:26" ht="15">
      <c r="M139" s="312"/>
      <c r="Y139" s="220" t="s">
        <v>21</v>
      </c>
    </row>
    <row r="140" spans="13:26" ht="15">
      <c r="M140" s="312"/>
      <c r="Y140" s="220" t="s">
        <v>21</v>
      </c>
    </row>
    <row r="141" spans="13:26" ht="15">
      <c r="M141" s="312"/>
      <c r="Y141" s="220" t="s">
        <v>21</v>
      </c>
    </row>
    <row r="142" spans="13:26" ht="15">
      <c r="M142" s="312"/>
      <c r="Y142" s="220" t="s">
        <v>21</v>
      </c>
    </row>
    <row r="143" spans="13:26" ht="15">
      <c r="M143" s="312"/>
      <c r="Y143" s="220" t="s">
        <v>21</v>
      </c>
    </row>
    <row r="144" spans="13:26" ht="15">
      <c r="M144" s="312"/>
      <c r="Y144" s="220" t="s">
        <v>21</v>
      </c>
    </row>
    <row r="145" spans="13:25" ht="15">
      <c r="M145" s="312"/>
      <c r="Y145" s="220" t="s">
        <v>21</v>
      </c>
    </row>
    <row r="146" spans="13:25" ht="15">
      <c r="M146" s="312"/>
      <c r="Y146" s="220" t="s">
        <v>21</v>
      </c>
    </row>
    <row r="147" spans="13:25" ht="15">
      <c r="M147" s="312"/>
      <c r="Y147" s="220" t="s">
        <v>21</v>
      </c>
    </row>
    <row r="148" spans="13:25" ht="15">
      <c r="M148" s="312"/>
      <c r="Y148" s="220" t="s">
        <v>21</v>
      </c>
    </row>
    <row r="149" spans="13:25" ht="15">
      <c r="M149" s="312"/>
      <c r="Y149" s="220" t="s">
        <v>21</v>
      </c>
    </row>
    <row r="150" spans="13:25" ht="15">
      <c r="M150" s="312"/>
      <c r="Y150" s="220" t="s">
        <v>21</v>
      </c>
    </row>
    <row r="151" spans="13:25" ht="15">
      <c r="M151" s="312"/>
      <c r="Y151" s="212"/>
    </row>
    <row r="152" spans="13:25" ht="15">
      <c r="M152" s="312"/>
      <c r="Y152" s="212"/>
    </row>
    <row r="153" spans="13:25" ht="15">
      <c r="M153" s="312"/>
      <c r="Y153" s="212"/>
    </row>
    <row r="154" spans="13:25" ht="15">
      <c r="M154" s="312"/>
      <c r="Y154" s="212"/>
    </row>
    <row r="155" spans="13:25" ht="15">
      <c r="M155" s="312"/>
      <c r="Y155" s="212"/>
    </row>
    <row r="156" spans="13:25" ht="15">
      <c r="M156" s="312"/>
      <c r="Y156" s="212"/>
    </row>
    <row r="157" spans="13:25" ht="15">
      <c r="M157" s="312"/>
      <c r="Y157" s="212"/>
    </row>
    <row r="158" spans="13:25" ht="15">
      <c r="M158" s="312"/>
      <c r="Y158" s="212"/>
    </row>
    <row r="159" spans="13:25" ht="15">
      <c r="M159" s="312"/>
      <c r="Y159" s="212"/>
    </row>
    <row r="160" spans="13:25" ht="15">
      <c r="M160" s="312"/>
      <c r="Y160" s="212"/>
    </row>
    <row r="161" spans="13:25" ht="15">
      <c r="M161" s="312"/>
      <c r="Y161" s="212"/>
    </row>
    <row r="162" spans="13:25" ht="15">
      <c r="M162" s="312"/>
      <c r="Y162" s="212"/>
    </row>
    <row r="163" spans="13:25" ht="15">
      <c r="M163" s="312"/>
      <c r="Y163" s="212"/>
    </row>
    <row r="164" spans="13:25" ht="15">
      <c r="M164" s="312"/>
      <c r="Y164" s="212"/>
    </row>
    <row r="165" spans="13:25" ht="15">
      <c r="M165" s="312"/>
      <c r="Y165" s="212"/>
    </row>
    <row r="166" spans="13:25" ht="15">
      <c r="M166" s="312"/>
      <c r="Y166" s="212"/>
    </row>
    <row r="167" spans="13:25" ht="15">
      <c r="M167" s="312"/>
      <c r="Y167" s="212"/>
    </row>
    <row r="168" spans="13:25" ht="15">
      <c r="M168" s="312"/>
      <c r="Y168" s="212"/>
    </row>
    <row r="169" spans="13:25" ht="15">
      <c r="M169" s="312"/>
      <c r="Y169" s="212"/>
    </row>
    <row r="170" spans="13:25" ht="15">
      <c r="M170" s="312"/>
      <c r="Y170" s="212"/>
    </row>
    <row r="171" spans="13:25" ht="15">
      <c r="M171" s="312"/>
      <c r="Y171" s="212"/>
    </row>
    <row r="172" spans="13:25" ht="15">
      <c r="M172" s="312"/>
      <c r="Y172" s="212"/>
    </row>
    <row r="173" spans="13:25" ht="15">
      <c r="M173" s="312"/>
      <c r="Y173" s="212"/>
    </row>
    <row r="174" spans="13:25" ht="15">
      <c r="M174" s="312"/>
      <c r="Y174" s="212"/>
    </row>
    <row r="175" spans="13:25" ht="15">
      <c r="M175" s="312"/>
      <c r="Y175" s="212"/>
    </row>
    <row r="176" spans="13:25" ht="15">
      <c r="M176" s="312"/>
      <c r="Y176" s="212"/>
    </row>
    <row r="177" spans="13:25" ht="15">
      <c r="M177" s="312"/>
      <c r="Y177" s="212"/>
    </row>
    <row r="178" spans="13:25" ht="15">
      <c r="M178" s="312"/>
      <c r="Y178" s="212"/>
    </row>
    <row r="179" spans="13:25" ht="15">
      <c r="M179" s="312"/>
      <c r="Y179" s="212"/>
    </row>
    <row r="180" spans="13:25" ht="15">
      <c r="M180" s="312"/>
      <c r="Y180" s="212"/>
    </row>
    <row r="181" spans="13:25" ht="15">
      <c r="M181" s="312"/>
      <c r="Y181" s="212"/>
    </row>
    <row r="182" spans="13:25" ht="15">
      <c r="M182" s="312"/>
      <c r="Y182" s="212"/>
    </row>
    <row r="183" spans="13:25" ht="15">
      <c r="M183" s="312"/>
      <c r="Y183" s="212"/>
    </row>
    <row r="184" spans="13:25" ht="15">
      <c r="M184" s="312"/>
      <c r="Y184" s="212"/>
    </row>
    <row r="185" spans="13:25" ht="15">
      <c r="M185" s="312"/>
      <c r="Y185" s="212"/>
    </row>
    <row r="186" spans="13:25" ht="15">
      <c r="M186" s="312"/>
      <c r="Y186" s="212"/>
    </row>
    <row r="187" spans="13:25" ht="15">
      <c r="M187" s="312"/>
      <c r="Y187" s="212"/>
    </row>
    <row r="188" spans="13:25" ht="15">
      <c r="M188" s="312"/>
      <c r="Y188" s="212"/>
    </row>
    <row r="189" spans="13:25" ht="15">
      <c r="M189" s="312"/>
      <c r="Y189" s="212"/>
    </row>
    <row r="190" spans="13:25" ht="15">
      <c r="M190" s="312"/>
      <c r="Y190" s="212"/>
    </row>
    <row r="191" spans="13:25" ht="15">
      <c r="M191" s="312"/>
      <c r="Y191" s="212"/>
    </row>
    <row r="192" spans="13:25" ht="15">
      <c r="M192" s="312"/>
      <c r="Y192" s="212"/>
    </row>
    <row r="193" spans="13:25" ht="15">
      <c r="M193" s="312"/>
      <c r="Y193" s="212"/>
    </row>
    <row r="194" spans="13:25" ht="15">
      <c r="M194" s="312"/>
      <c r="Y194" s="212"/>
    </row>
    <row r="195" spans="13:25" ht="15">
      <c r="M195" s="312"/>
      <c r="Y195" s="212"/>
    </row>
    <row r="196" spans="13:25" ht="15">
      <c r="M196" s="312"/>
      <c r="Y196" s="212"/>
    </row>
    <row r="197" spans="13:25" ht="15">
      <c r="M197" s="312"/>
      <c r="Y197" s="212"/>
    </row>
    <row r="198" spans="13:25" ht="15">
      <c r="M198" s="312"/>
      <c r="Y198" s="212"/>
    </row>
    <row r="199" spans="13:25" ht="15">
      <c r="M199" s="312"/>
      <c r="Y199" s="212"/>
    </row>
    <row r="200" spans="13:25" ht="15">
      <c r="M200" s="312"/>
      <c r="Y200" s="212"/>
    </row>
    <row r="201" spans="13:25" ht="15">
      <c r="M201" s="312"/>
      <c r="Y201" s="212"/>
    </row>
    <row r="202" spans="13:25" ht="15">
      <c r="M202" s="312"/>
      <c r="Y202" s="212"/>
    </row>
    <row r="203" spans="13:25" ht="15">
      <c r="M203" s="312"/>
      <c r="Y203" s="212"/>
    </row>
    <row r="204" spans="13:25" ht="15">
      <c r="M204" s="312"/>
      <c r="Y204" s="212"/>
    </row>
    <row r="205" spans="13:25" ht="15">
      <c r="M205" s="312"/>
      <c r="Y205" s="212"/>
    </row>
    <row r="206" spans="13:25" ht="15">
      <c r="M206" s="312"/>
      <c r="Y206" s="212"/>
    </row>
    <row r="207" spans="13:25" ht="15">
      <c r="M207" s="312"/>
      <c r="Y207" s="212"/>
    </row>
    <row r="208" spans="13:25" ht="15">
      <c r="M208" s="312"/>
      <c r="Y208" s="212"/>
    </row>
    <row r="209" spans="13:25" ht="15">
      <c r="M209" s="312"/>
      <c r="Y209" s="212"/>
    </row>
    <row r="210" spans="13:25" ht="15">
      <c r="M210" s="312"/>
      <c r="Y210" s="212"/>
    </row>
    <row r="211" spans="13:25" ht="15">
      <c r="M211" s="312"/>
      <c r="Y211" s="212"/>
    </row>
    <row r="212" spans="13:25" ht="15">
      <c r="M212" s="312"/>
      <c r="Y212" s="212"/>
    </row>
    <row r="213" spans="13:25" ht="15">
      <c r="M213" s="312"/>
      <c r="Y213" s="212"/>
    </row>
    <row r="214" spans="13:25" ht="15">
      <c r="M214" s="312"/>
      <c r="Y214" s="212"/>
    </row>
    <row r="215" spans="13:25" ht="15">
      <c r="M215" s="312"/>
      <c r="Y215" s="212"/>
    </row>
    <row r="216" spans="13:25" ht="15">
      <c r="M216" s="312"/>
      <c r="Y216" s="212"/>
    </row>
    <row r="217" spans="13:25" ht="15">
      <c r="M217" s="312"/>
      <c r="Y217" s="212"/>
    </row>
    <row r="218" spans="13:25" ht="15">
      <c r="M218" s="312"/>
      <c r="Y218" s="212"/>
    </row>
    <row r="219" spans="13:25" ht="15">
      <c r="M219" s="312"/>
      <c r="Y219" s="212"/>
    </row>
    <row r="220" spans="13:25" ht="15">
      <c r="M220" s="312"/>
      <c r="Y220" s="212"/>
    </row>
    <row r="221" spans="13:25" ht="15">
      <c r="M221" s="312"/>
      <c r="Y221" s="212"/>
    </row>
    <row r="222" spans="13:25" ht="15">
      <c r="M222" s="312"/>
      <c r="Y222" s="212"/>
    </row>
    <row r="223" spans="13:25" ht="15">
      <c r="M223" s="312"/>
      <c r="Y223" s="212"/>
    </row>
    <row r="224" spans="13:25" ht="15">
      <c r="M224" s="312"/>
      <c r="Y224" s="212"/>
    </row>
    <row r="225" spans="13:25" ht="15">
      <c r="M225" s="312"/>
      <c r="Y225" s="212"/>
    </row>
    <row r="226" spans="13:25" ht="15">
      <c r="M226" s="312"/>
      <c r="Y226" s="212"/>
    </row>
    <row r="227" spans="13:25" ht="15">
      <c r="M227" s="312"/>
      <c r="Y227" s="212"/>
    </row>
    <row r="228" spans="13:25" ht="15">
      <c r="M228" s="312"/>
      <c r="Y228" s="212"/>
    </row>
    <row r="229" spans="13:25" ht="15">
      <c r="M229" s="312"/>
      <c r="Y229" s="212"/>
    </row>
    <row r="230" spans="13:25" ht="15">
      <c r="M230" s="312"/>
      <c r="Y230" s="212"/>
    </row>
    <row r="231" spans="13:25" ht="15">
      <c r="M231" s="312"/>
      <c r="Y231" s="212"/>
    </row>
    <row r="232" spans="13:25" ht="15">
      <c r="M232" s="312"/>
      <c r="Y232" s="212"/>
    </row>
    <row r="233" spans="13:25" ht="15">
      <c r="M233" s="312"/>
      <c r="Y233" s="212"/>
    </row>
    <row r="234" spans="13:25" ht="15">
      <c r="M234" s="312"/>
      <c r="Y234" s="212"/>
    </row>
    <row r="235" spans="13:25" ht="15">
      <c r="M235" s="312"/>
      <c r="Y235" s="212"/>
    </row>
    <row r="236" spans="13:25" ht="15">
      <c r="M236" s="312"/>
      <c r="Y236" s="212"/>
    </row>
    <row r="237" spans="13:25" ht="15">
      <c r="M237" s="312"/>
      <c r="Y237" s="212"/>
    </row>
    <row r="238" spans="13:25" ht="15">
      <c r="M238" s="312"/>
      <c r="Y238" s="212"/>
    </row>
    <row r="239" spans="13:25" ht="15">
      <c r="M239" s="312"/>
      <c r="Y239" s="212"/>
    </row>
    <row r="240" spans="13:25" ht="15">
      <c r="M240" s="312"/>
      <c r="Y240" s="212"/>
    </row>
    <row r="241" spans="13:25" ht="15">
      <c r="M241" s="312"/>
      <c r="Y241" s="212"/>
    </row>
    <row r="242" spans="13:25" ht="15">
      <c r="M242" s="319"/>
      <c r="Y242" s="212"/>
    </row>
    <row r="243" spans="13:25" ht="15">
      <c r="Y243" s="212"/>
    </row>
    <row r="244" spans="13:25" ht="15">
      <c r="Y244" s="212"/>
    </row>
    <row r="245" spans="13:25" ht="15">
      <c r="Y245" s="212"/>
    </row>
    <row r="246" spans="13:25" ht="15">
      <c r="Y246" s="212"/>
    </row>
    <row r="247" spans="13:25" ht="15">
      <c r="Y247" s="212"/>
    </row>
    <row r="248" spans="13:25" ht="15">
      <c r="Y248" s="212"/>
    </row>
    <row r="249" spans="13:25" ht="15">
      <c r="Y249" s="212"/>
    </row>
    <row r="250" spans="13:25" ht="15">
      <c r="Y250" s="212"/>
    </row>
    <row r="251" spans="13:25" ht="15">
      <c r="Y251" s="212"/>
    </row>
    <row r="252" spans="13:25" ht="15">
      <c r="Y252" s="212"/>
    </row>
    <row r="253" spans="13:25" ht="15">
      <c r="Y253" s="212"/>
    </row>
    <row r="254" spans="13:25" ht="15">
      <c r="Y254" s="212"/>
    </row>
    <row r="255" spans="13:25" ht="15">
      <c r="Y255" s="212"/>
    </row>
    <row r="256" spans="13:25" ht="15">
      <c r="Y256" s="212"/>
    </row>
    <row r="257" spans="25:25" ht="15">
      <c r="Y257" s="212"/>
    </row>
    <row r="258" spans="25:25" ht="15">
      <c r="Y258" s="212"/>
    </row>
    <row r="259" spans="25:25" ht="15">
      <c r="Y259" s="212"/>
    </row>
    <row r="260" spans="25:25" ht="15">
      <c r="Y260" s="212"/>
    </row>
    <row r="261" spans="25:25" ht="15">
      <c r="Y261" s="212"/>
    </row>
    <row r="262" spans="25:25" ht="15">
      <c r="Y262" s="212"/>
    </row>
    <row r="263" spans="25:25" ht="15">
      <c r="Y263" s="212"/>
    </row>
    <row r="264" spans="25:25" ht="15">
      <c r="Y264" s="212"/>
    </row>
    <row r="265" spans="25:25" ht="15">
      <c r="Y265" s="212"/>
    </row>
    <row r="266" spans="25:25" ht="15">
      <c r="Y266" s="212"/>
    </row>
    <row r="267" spans="25:25" ht="15">
      <c r="Y267" s="212"/>
    </row>
    <row r="268" spans="25:25" ht="15">
      <c r="Y268" s="212"/>
    </row>
    <row r="269" spans="25:25" ht="15">
      <c r="Y269" s="212"/>
    </row>
    <row r="270" spans="25:25" ht="15">
      <c r="Y270" s="212"/>
    </row>
    <row r="271" spans="25:25" ht="15">
      <c r="Y271" s="212"/>
    </row>
    <row r="272" spans="25:25" ht="15">
      <c r="Y272" s="212"/>
    </row>
    <row r="273" spans="25:25" ht="15">
      <c r="Y273" s="212"/>
    </row>
    <row r="274" spans="25:25" ht="15">
      <c r="Y274" s="212"/>
    </row>
    <row r="275" spans="25:25" ht="15">
      <c r="Y275" s="212"/>
    </row>
    <row r="276" spans="25:25" ht="15">
      <c r="Y276" s="212"/>
    </row>
    <row r="277" spans="25:25" ht="15">
      <c r="Y277" s="212"/>
    </row>
    <row r="278" spans="25:25" ht="15">
      <c r="Y278" s="212"/>
    </row>
    <row r="279" spans="25:25" ht="15">
      <c r="Y279" s="212"/>
    </row>
    <row r="280" spans="25:25" ht="15">
      <c r="Y280" s="212"/>
    </row>
    <row r="281" spans="25:25" ht="15">
      <c r="Y281" s="212"/>
    </row>
    <row r="282" spans="25:25" ht="15">
      <c r="Y282" s="212"/>
    </row>
    <row r="283" spans="25:25" ht="15">
      <c r="Y283" s="212"/>
    </row>
    <row r="284" spans="25:25" ht="15">
      <c r="Y284" s="212"/>
    </row>
    <row r="285" spans="25:25" ht="15">
      <c r="Y285" s="212"/>
    </row>
    <row r="286" spans="25:25" ht="15">
      <c r="Y286" s="212"/>
    </row>
    <row r="287" spans="25:25" ht="15">
      <c r="Y287" s="212"/>
    </row>
    <row r="288" spans="25:25" ht="15">
      <c r="Y288" s="212"/>
    </row>
    <row r="289" spans="25:25" ht="15">
      <c r="Y289" s="212"/>
    </row>
    <row r="290" spans="25:25" ht="15">
      <c r="Y290" s="212"/>
    </row>
    <row r="291" spans="25:25" ht="15">
      <c r="Y291" s="212"/>
    </row>
    <row r="292" spans="25:25" ht="15">
      <c r="Y292" s="212"/>
    </row>
    <row r="293" spans="25:25" ht="15">
      <c r="Y293" s="212"/>
    </row>
    <row r="294" spans="25:25" ht="15">
      <c r="Y294" s="212"/>
    </row>
    <row r="295" spans="25:25" ht="15">
      <c r="Y295" s="212"/>
    </row>
    <row r="296" spans="25:25" ht="15">
      <c r="Y296" s="212"/>
    </row>
    <row r="297" spans="25:25" ht="15">
      <c r="Y297" s="212"/>
    </row>
    <row r="298" spans="25:25" ht="15">
      <c r="Y298" s="212"/>
    </row>
    <row r="299" spans="25:25" ht="15">
      <c r="Y299" s="212"/>
    </row>
    <row r="300" spans="25:25" ht="15">
      <c r="Y300" s="212"/>
    </row>
    <row r="301" spans="25:25" ht="15">
      <c r="Y301" s="212"/>
    </row>
    <row r="302" spans="25:25" ht="15">
      <c r="Y302" s="212"/>
    </row>
    <row r="303" spans="25:25" ht="15">
      <c r="Y303" s="212"/>
    </row>
    <row r="304" spans="25:25" ht="15">
      <c r="Y304" s="212"/>
    </row>
    <row r="305" spans="25:25" ht="15">
      <c r="Y305" s="212"/>
    </row>
    <row r="306" spans="25:25" ht="15">
      <c r="Y306" s="212"/>
    </row>
    <row r="307" spans="25:25" ht="15">
      <c r="Y307" s="212"/>
    </row>
    <row r="308" spans="25:25" ht="15">
      <c r="Y308" s="212"/>
    </row>
    <row r="309" spans="25:25" ht="15">
      <c r="Y309" s="212"/>
    </row>
    <row r="310" spans="25:25" ht="15">
      <c r="Y310" s="212"/>
    </row>
    <row r="311" spans="25:25" ht="15">
      <c r="Y311" s="212"/>
    </row>
    <row r="312" spans="25:25" ht="15">
      <c r="Y312" s="212"/>
    </row>
    <row r="313" spans="25:25" ht="15">
      <c r="Y313" s="212"/>
    </row>
    <row r="314" spans="25:25" ht="15">
      <c r="Y314" s="212"/>
    </row>
    <row r="315" spans="25:25" ht="15">
      <c r="Y315" s="212"/>
    </row>
    <row r="316" spans="25:25" ht="15">
      <c r="Y316" s="212"/>
    </row>
    <row r="317" spans="25:25" ht="15">
      <c r="Y317" s="212"/>
    </row>
    <row r="318" spans="25:25" ht="15">
      <c r="Y318" s="212"/>
    </row>
    <row r="319" spans="25:25" ht="15">
      <c r="Y319" s="212"/>
    </row>
    <row r="320" spans="25:25" ht="15">
      <c r="Y320" s="212"/>
    </row>
    <row r="321" spans="25:25" ht="15">
      <c r="Y321" s="212"/>
    </row>
    <row r="322" spans="25:25" ht="15">
      <c r="Y322" s="212"/>
    </row>
    <row r="323" spans="25:25" ht="15">
      <c r="Y323" s="212"/>
    </row>
    <row r="324" spans="25:25" ht="15">
      <c r="Y324" s="212"/>
    </row>
    <row r="325" spans="25:25" ht="15">
      <c r="Y325" s="212"/>
    </row>
    <row r="326" spans="25:25" ht="15">
      <c r="Y326" s="212"/>
    </row>
    <row r="327" spans="25:25" ht="15">
      <c r="Y327" s="212"/>
    </row>
    <row r="328" spans="25:25" ht="15">
      <c r="Y328" s="212"/>
    </row>
    <row r="329" spans="25:25" ht="15">
      <c r="Y329" s="212"/>
    </row>
    <row r="330" spans="25:25" ht="15">
      <c r="Y330" s="212"/>
    </row>
    <row r="331" spans="25:25" ht="15">
      <c r="Y331" s="212"/>
    </row>
    <row r="332" spans="25:25" ht="15">
      <c r="Y332" s="212"/>
    </row>
    <row r="333" spans="25:25" ht="15">
      <c r="Y333" s="212"/>
    </row>
    <row r="334" spans="25:25" ht="15">
      <c r="Y334" s="212"/>
    </row>
    <row r="335" spans="25:25" ht="15">
      <c r="Y335" s="212"/>
    </row>
    <row r="336" spans="25:25" ht="15">
      <c r="Y336" s="212"/>
    </row>
    <row r="337" spans="25:25" ht="15">
      <c r="Y337" s="212"/>
    </row>
    <row r="338" spans="25:25" ht="15">
      <c r="Y338" s="212"/>
    </row>
    <row r="339" spans="25:25" ht="15">
      <c r="Y339" s="212"/>
    </row>
    <row r="340" spans="25:25" ht="15">
      <c r="Y340" s="212"/>
    </row>
    <row r="341" spans="25:25" ht="15">
      <c r="Y341" s="212"/>
    </row>
    <row r="342" spans="25:25" ht="15">
      <c r="Y342" s="212"/>
    </row>
    <row r="343" spans="25:25" ht="15">
      <c r="Y343" s="212"/>
    </row>
    <row r="344" spans="25:25" ht="15">
      <c r="Y344" s="212"/>
    </row>
    <row r="345" spans="25:25" ht="15">
      <c r="Y345" s="212"/>
    </row>
    <row r="346" spans="25:25" ht="15">
      <c r="Y346" s="212"/>
    </row>
    <row r="347" spans="25:25" ht="15">
      <c r="Y347" s="212"/>
    </row>
    <row r="348" spans="25:25" ht="15">
      <c r="Y348" s="212"/>
    </row>
    <row r="349" spans="25:25" ht="15">
      <c r="Y349" s="212"/>
    </row>
    <row r="350" spans="25:25" ht="15">
      <c r="Y350" s="212"/>
    </row>
    <row r="351" spans="25:25" ht="15">
      <c r="Y351" s="212"/>
    </row>
    <row r="352" spans="25:25" ht="15">
      <c r="Y352" s="212"/>
    </row>
    <row r="353" spans="25:25" ht="15">
      <c r="Y353" s="212"/>
    </row>
    <row r="354" spans="25:25" ht="15">
      <c r="Y354" s="212"/>
    </row>
    <row r="355" spans="25:25" ht="15">
      <c r="Y355" s="212"/>
    </row>
    <row r="356" spans="25:25" ht="15">
      <c r="Y356" s="212"/>
    </row>
    <row r="357" spans="25:25" ht="15">
      <c r="Y357" s="212"/>
    </row>
    <row r="358" spans="25:25" ht="15">
      <c r="Y358" s="212"/>
    </row>
    <row r="359" spans="25:25" ht="15">
      <c r="Y359" s="212"/>
    </row>
    <row r="360" spans="25:25" ht="15">
      <c r="Y360" s="212"/>
    </row>
    <row r="361" spans="25:25" ht="15">
      <c r="Y361" s="212"/>
    </row>
    <row r="362" spans="25:25" ht="15">
      <c r="Y362" s="212"/>
    </row>
    <row r="363" spans="25:25" ht="15">
      <c r="Y363" s="212"/>
    </row>
    <row r="364" spans="25:25" ht="15">
      <c r="Y364" s="212"/>
    </row>
    <row r="365" spans="25:25" ht="15">
      <c r="Y365" s="212"/>
    </row>
    <row r="366" spans="25:25" ht="15">
      <c r="Y366" s="212"/>
    </row>
    <row r="367" spans="25:25" ht="15">
      <c r="Y367" s="212"/>
    </row>
    <row r="368" spans="25:25" ht="15">
      <c r="Y368" s="212"/>
    </row>
    <row r="369" spans="25:25" ht="15">
      <c r="Y369" s="212"/>
    </row>
    <row r="370" spans="25:25" ht="15">
      <c r="Y370" s="212"/>
    </row>
    <row r="371" spans="25:25" ht="15">
      <c r="Y371" s="212"/>
    </row>
    <row r="372" spans="25:25" ht="15">
      <c r="Y372" s="212"/>
    </row>
    <row r="373" spans="25:25" ht="15">
      <c r="Y373" s="212"/>
    </row>
    <row r="374" spans="25:25" ht="15">
      <c r="Y374" s="212"/>
    </row>
    <row r="375" spans="25:25" ht="15">
      <c r="Y375" s="212"/>
    </row>
    <row r="376" spans="25:25" ht="15">
      <c r="Y376" s="212"/>
    </row>
    <row r="377" spans="25:25" ht="15">
      <c r="Y377" s="212"/>
    </row>
    <row r="378" spans="25:25" ht="15">
      <c r="Y378" s="212"/>
    </row>
    <row r="379" spans="25:25" ht="15">
      <c r="Y379" s="212"/>
    </row>
    <row r="380" spans="25:25" ht="15">
      <c r="Y380" s="212"/>
    </row>
    <row r="381" spans="25:25" ht="15">
      <c r="Y381" s="212"/>
    </row>
    <row r="382" spans="25:25" ht="15">
      <c r="Y382" s="212"/>
    </row>
    <row r="383" spans="25:25" ht="15">
      <c r="Y383" s="212"/>
    </row>
    <row r="384" spans="25:25" ht="15">
      <c r="Y384" s="212"/>
    </row>
    <row r="385" spans="25:25" ht="15">
      <c r="Y385" s="212"/>
    </row>
    <row r="386" spans="25:25" ht="15">
      <c r="Y386" s="212"/>
    </row>
    <row r="387" spans="25:25" ht="15">
      <c r="Y387" s="212"/>
    </row>
    <row r="388" spans="25:25" ht="15">
      <c r="Y388" s="212"/>
    </row>
    <row r="389" spans="25:25" ht="15">
      <c r="Y389" s="212"/>
    </row>
    <row r="390" spans="25:25" ht="15">
      <c r="Y390" s="212"/>
    </row>
    <row r="391" spans="25:25" ht="15">
      <c r="Y391" s="212"/>
    </row>
    <row r="392" spans="25:25" ht="15">
      <c r="Y392" s="212"/>
    </row>
    <row r="393" spans="25:25" ht="15">
      <c r="Y393" s="212"/>
    </row>
    <row r="394" spans="25:25" ht="15">
      <c r="Y394" s="212"/>
    </row>
    <row r="395" spans="25:25" ht="15">
      <c r="Y395" s="212"/>
    </row>
    <row r="396" spans="25:25" ht="15">
      <c r="Y396" s="212"/>
    </row>
    <row r="397" spans="25:25" ht="15">
      <c r="Y397" s="212"/>
    </row>
    <row r="398" spans="25:25" ht="15">
      <c r="Y398" s="212"/>
    </row>
    <row r="399" spans="25:25" ht="15">
      <c r="Y399" s="212"/>
    </row>
    <row r="400" spans="25:25" ht="15">
      <c r="Y400" s="212"/>
    </row>
    <row r="401" spans="25:25" ht="15">
      <c r="Y401" s="212"/>
    </row>
    <row r="402" spans="25:25" ht="15">
      <c r="Y402" s="212"/>
    </row>
    <row r="403" spans="25:25" ht="15">
      <c r="Y403" s="212"/>
    </row>
    <row r="404" spans="25:25" ht="15">
      <c r="Y404" s="212"/>
    </row>
    <row r="405" spans="25:25" ht="15">
      <c r="Y405" s="212"/>
    </row>
    <row r="406" spans="25:25" ht="15">
      <c r="Y406" s="212"/>
    </row>
    <row r="407" spans="25:25" ht="15">
      <c r="Y407" s="212"/>
    </row>
    <row r="408" spans="25:25" ht="15">
      <c r="Y408" s="212"/>
    </row>
    <row r="409" spans="25:25" ht="15">
      <c r="Y409" s="212"/>
    </row>
    <row r="410" spans="25:25" ht="15">
      <c r="Y410" s="212"/>
    </row>
    <row r="411" spans="25:25" ht="15">
      <c r="Y411" s="212"/>
    </row>
    <row r="412" spans="25:25" ht="15">
      <c r="Y412" s="212"/>
    </row>
    <row r="413" spans="25:25" ht="15">
      <c r="Y413" s="212"/>
    </row>
    <row r="414" spans="25:25" ht="15">
      <c r="Y414" s="212"/>
    </row>
    <row r="415" spans="25:25" ht="15">
      <c r="Y415" s="212"/>
    </row>
    <row r="416" spans="25:25" ht="15">
      <c r="Y416" s="212"/>
    </row>
    <row r="417" spans="25:25" ht="15">
      <c r="Y417" s="212"/>
    </row>
    <row r="418" spans="25:25" ht="15">
      <c r="Y418" s="212"/>
    </row>
    <row r="419" spans="25:25" ht="15">
      <c r="Y419" s="212"/>
    </row>
    <row r="420" spans="25:25" ht="15">
      <c r="Y420" s="212"/>
    </row>
    <row r="421" spans="25:25" ht="15">
      <c r="Y421" s="212"/>
    </row>
    <row r="422" spans="25:25" ht="15">
      <c r="Y422" s="212"/>
    </row>
    <row r="423" spans="25:25" ht="15">
      <c r="Y423" s="212"/>
    </row>
    <row r="424" spans="25:25" ht="15">
      <c r="Y424" s="212"/>
    </row>
    <row r="425" spans="25:25" ht="15">
      <c r="Y425" s="212"/>
    </row>
    <row r="426" spans="25:25" ht="15">
      <c r="Y426" s="212"/>
    </row>
    <row r="427" spans="25:25" ht="15">
      <c r="Y427" s="212"/>
    </row>
    <row r="428" spans="25:25" ht="15">
      <c r="Y428" s="212"/>
    </row>
    <row r="429" spans="25:25" ht="15">
      <c r="Y429" s="212"/>
    </row>
    <row r="430" spans="25:25" ht="15">
      <c r="Y430" s="212"/>
    </row>
    <row r="431" spans="25:25" ht="15">
      <c r="Y431" s="212"/>
    </row>
    <row r="432" spans="25:25" ht="15">
      <c r="Y432" s="212"/>
    </row>
    <row r="433" spans="25:25" ht="15">
      <c r="Y433" s="212"/>
    </row>
    <row r="434" spans="25:25" ht="15">
      <c r="Y434" s="212"/>
    </row>
    <row r="435" spans="25:25" ht="15">
      <c r="Y435" s="212"/>
    </row>
    <row r="436" spans="25:25" ht="15">
      <c r="Y436" s="212"/>
    </row>
    <row r="437" spans="25:25" ht="15">
      <c r="Y437" s="212"/>
    </row>
    <row r="438" spans="25:25" ht="15">
      <c r="Y438" s="212"/>
    </row>
    <row r="439" spans="25:25" ht="15">
      <c r="Y439" s="212"/>
    </row>
    <row r="440" spans="25:25" ht="15">
      <c r="Y440" s="212"/>
    </row>
    <row r="441" spans="25:25" ht="15">
      <c r="Y441" s="212"/>
    </row>
    <row r="442" spans="25:25" ht="15">
      <c r="Y442" s="212"/>
    </row>
    <row r="443" spans="25:25" ht="15">
      <c r="Y443" s="212"/>
    </row>
    <row r="444" spans="25:25" ht="15">
      <c r="Y444" s="212"/>
    </row>
    <row r="445" spans="25:25" ht="15">
      <c r="Y445" s="212"/>
    </row>
    <row r="446" spans="25:25" ht="15">
      <c r="Y446" s="212"/>
    </row>
    <row r="447" spans="25:25" ht="15">
      <c r="Y447" s="212"/>
    </row>
    <row r="448" spans="25:25" ht="15">
      <c r="Y448" s="212"/>
    </row>
    <row r="449" spans="25:25" ht="15">
      <c r="Y449" s="212"/>
    </row>
    <row r="450" spans="25:25" ht="15">
      <c r="Y450" s="212"/>
    </row>
    <row r="451" spans="25:25" ht="15">
      <c r="Y451" s="212"/>
    </row>
    <row r="452" spans="25:25" ht="15">
      <c r="Y452" s="212"/>
    </row>
    <row r="453" spans="25:25" ht="15">
      <c r="Y453" s="212"/>
    </row>
    <row r="454" spans="25:25" ht="15">
      <c r="Y454" s="212"/>
    </row>
    <row r="455" spans="25:25" ht="15">
      <c r="Y455" s="212"/>
    </row>
    <row r="456" spans="25:25" ht="15">
      <c r="Y456" s="212"/>
    </row>
    <row r="457" spans="25:25" ht="15">
      <c r="Y457" s="212"/>
    </row>
    <row r="458" spans="25:25" ht="15">
      <c r="Y458" s="212"/>
    </row>
    <row r="459" spans="25:25" ht="15">
      <c r="Y459" s="212"/>
    </row>
    <row r="460" spans="25:25" ht="15">
      <c r="Y460" s="212"/>
    </row>
    <row r="461" spans="25:25" ht="15">
      <c r="Y461" s="212"/>
    </row>
    <row r="462" spans="25:25" ht="15">
      <c r="Y462" s="212"/>
    </row>
    <row r="463" spans="25:25" ht="15">
      <c r="Y463" s="212"/>
    </row>
    <row r="464" spans="25:25" ht="15">
      <c r="Y464" s="212"/>
    </row>
    <row r="465" spans="25:25" ht="15">
      <c r="Y465" s="212"/>
    </row>
    <row r="466" spans="25:25" ht="15">
      <c r="Y466" s="212"/>
    </row>
    <row r="467" spans="25:25" ht="15">
      <c r="Y467" s="212"/>
    </row>
    <row r="468" spans="25:25" ht="15">
      <c r="Y468" s="212"/>
    </row>
    <row r="469" spans="25:25" ht="15">
      <c r="Y469" s="212"/>
    </row>
    <row r="470" spans="25:25" ht="15">
      <c r="Y470" s="212"/>
    </row>
    <row r="471" spans="25:25" ht="15">
      <c r="Y471" s="212"/>
    </row>
    <row r="472" spans="25:25" ht="15">
      <c r="Y472" s="212"/>
    </row>
    <row r="473" spans="25:25" ht="15">
      <c r="Y473" s="212"/>
    </row>
    <row r="474" spans="25:25" ht="15">
      <c r="Y474" s="212"/>
    </row>
    <row r="475" spans="25:25" ht="15">
      <c r="Y475" s="212"/>
    </row>
    <row r="476" spans="25:25" ht="15">
      <c r="Y476" s="212"/>
    </row>
    <row r="477" spans="25:25" ht="15">
      <c r="Y477" s="212"/>
    </row>
    <row r="478" spans="25:25" ht="15">
      <c r="Y478" s="212"/>
    </row>
    <row r="479" spans="25:25" ht="15">
      <c r="Y479" s="212"/>
    </row>
    <row r="480" spans="25:25" ht="15">
      <c r="Y480" s="212"/>
    </row>
    <row r="481" spans="25:25" ht="15">
      <c r="Y481" s="212"/>
    </row>
    <row r="482" spans="25:25" ht="15">
      <c r="Y482" s="212"/>
    </row>
    <row r="483" spans="25:25" ht="15">
      <c r="Y483" s="212"/>
    </row>
    <row r="484" spans="25:25" ht="15">
      <c r="Y484" s="212"/>
    </row>
    <row r="485" spans="25:25" ht="15">
      <c r="Y485" s="212"/>
    </row>
    <row r="486" spans="25:25" ht="15">
      <c r="Y486" s="212"/>
    </row>
    <row r="487" spans="25:25" ht="15">
      <c r="Y487" s="212"/>
    </row>
    <row r="488" spans="25:25" ht="15">
      <c r="Y488" s="212"/>
    </row>
    <row r="489" spans="25:25" ht="15">
      <c r="Y489" s="212"/>
    </row>
    <row r="490" spans="25:25" ht="15">
      <c r="Y490" s="212"/>
    </row>
    <row r="491" spans="25:25" ht="15">
      <c r="Y491" s="212"/>
    </row>
    <row r="492" spans="25:25" ht="15">
      <c r="Y492" s="212"/>
    </row>
    <row r="493" spans="25:25" ht="15">
      <c r="Y493" s="212"/>
    </row>
    <row r="494" spans="25:25" ht="15">
      <c r="Y494" s="212"/>
    </row>
    <row r="495" spans="25:25" ht="15">
      <c r="Y495" s="212"/>
    </row>
    <row r="496" spans="25:25" ht="15">
      <c r="Y496" s="212"/>
    </row>
    <row r="497" spans="25:25" ht="15">
      <c r="Y497" s="212"/>
    </row>
    <row r="498" spans="25:25" ht="15">
      <c r="Y498" s="212"/>
    </row>
    <row r="499" spans="25:25" ht="15">
      <c r="Y499" s="212"/>
    </row>
    <row r="500" spans="25:25" ht="15">
      <c r="Y500" s="212"/>
    </row>
    <row r="501" spans="25:25" ht="15">
      <c r="Y501" s="212"/>
    </row>
    <row r="502" spans="25:25" ht="15">
      <c r="Y502" s="212"/>
    </row>
    <row r="503" spans="25:25" ht="15">
      <c r="Y503" s="212"/>
    </row>
    <row r="504" spans="25:25" ht="15">
      <c r="Y504" s="212"/>
    </row>
    <row r="505" spans="25:25" ht="15">
      <c r="Y505" s="212"/>
    </row>
    <row r="506" spans="25:25" ht="15">
      <c r="Y506" s="212"/>
    </row>
    <row r="507" spans="25:25" ht="15">
      <c r="Y507" s="212"/>
    </row>
    <row r="508" spans="25:25" ht="15">
      <c r="Y508" s="212"/>
    </row>
    <row r="509" spans="25:25" ht="15">
      <c r="Y509" s="212"/>
    </row>
    <row r="510" spans="25:25" ht="15">
      <c r="Y510" s="212"/>
    </row>
    <row r="511" spans="25:25" ht="15">
      <c r="Y511" s="212"/>
    </row>
    <row r="512" spans="25:25" ht="15">
      <c r="Y512" s="212"/>
    </row>
    <row r="513" spans="25:25" ht="15">
      <c r="Y513" s="212"/>
    </row>
    <row r="514" spans="25:25" ht="15">
      <c r="Y514" s="212"/>
    </row>
    <row r="515" spans="25:25" ht="15">
      <c r="Y515" s="212"/>
    </row>
    <row r="516" spans="25:25" ht="15">
      <c r="Y516" s="212"/>
    </row>
    <row r="517" spans="25:25" ht="15">
      <c r="Y517" s="212"/>
    </row>
    <row r="518" spans="25:25" ht="15">
      <c r="Y518" s="212"/>
    </row>
    <row r="519" spans="25:25" ht="15">
      <c r="Y519" s="212"/>
    </row>
    <row r="520" spans="25:25" ht="15">
      <c r="Y520" s="212"/>
    </row>
    <row r="521" spans="25:25" ht="15">
      <c r="Y521" s="212"/>
    </row>
    <row r="522" spans="25:25" ht="15">
      <c r="Y522" s="212"/>
    </row>
    <row r="523" spans="25:25" ht="15">
      <c r="Y523" s="212"/>
    </row>
    <row r="524" spans="25:25" ht="15">
      <c r="Y524" s="212"/>
    </row>
    <row r="525" spans="25:25" ht="15">
      <c r="Y525" s="212"/>
    </row>
    <row r="526" spans="25:25" ht="15">
      <c r="Y526" s="212"/>
    </row>
    <row r="527" spans="25:25" ht="15">
      <c r="Y527" s="212"/>
    </row>
    <row r="528" spans="25:25" ht="15">
      <c r="Y528" s="212"/>
    </row>
    <row r="529" spans="25:25" ht="15">
      <c r="Y529" s="212"/>
    </row>
    <row r="530" spans="25:25" ht="15">
      <c r="Y530" s="212"/>
    </row>
    <row r="531" spans="25:25" ht="15">
      <c r="Y531" s="212"/>
    </row>
    <row r="532" spans="25:25" ht="15">
      <c r="Y532" s="212"/>
    </row>
    <row r="533" spans="25:25" ht="15">
      <c r="Y533" s="212"/>
    </row>
    <row r="534" spans="25:25" ht="15">
      <c r="Y534" s="212"/>
    </row>
    <row r="535" spans="25:25" ht="15">
      <c r="Y535" s="212"/>
    </row>
    <row r="536" spans="25:25" ht="15">
      <c r="Y536" s="212"/>
    </row>
    <row r="537" spans="25:25" ht="15">
      <c r="Y537" s="212"/>
    </row>
    <row r="538" spans="25:25" ht="15">
      <c r="Y538" s="212"/>
    </row>
    <row r="539" spans="25:25" ht="15">
      <c r="Y539" s="212"/>
    </row>
    <row r="540" spans="25:25" ht="15">
      <c r="Y540" s="212"/>
    </row>
    <row r="541" spans="25:25" ht="15">
      <c r="Y541" s="212"/>
    </row>
    <row r="542" spans="25:25" ht="15">
      <c r="Y542" s="212"/>
    </row>
    <row r="543" spans="25:25" ht="15">
      <c r="Y543" s="212"/>
    </row>
    <row r="544" spans="25:25" ht="15">
      <c r="Y544" s="212"/>
    </row>
    <row r="545" spans="25:25" ht="15">
      <c r="Y545" s="212"/>
    </row>
    <row r="546" spans="25:25" ht="15">
      <c r="Y546" s="212"/>
    </row>
    <row r="547" spans="25:25" ht="15">
      <c r="Y547" s="212"/>
    </row>
    <row r="548" spans="25:25" ht="15">
      <c r="Y548" s="212"/>
    </row>
    <row r="549" spans="25:25" ht="15">
      <c r="Y549" s="212"/>
    </row>
    <row r="550" spans="25:25" ht="15">
      <c r="Y550" s="212"/>
    </row>
    <row r="551" spans="25:25" ht="15">
      <c r="Y551" s="212"/>
    </row>
    <row r="552" spans="25:25" ht="15">
      <c r="Y552" s="212"/>
    </row>
    <row r="553" spans="25:25" ht="15">
      <c r="Y553" s="212"/>
    </row>
    <row r="554" spans="25:25" ht="15">
      <c r="Y554" s="212"/>
    </row>
    <row r="555" spans="25:25" ht="15">
      <c r="Y555" s="212"/>
    </row>
    <row r="556" spans="25:25" ht="15">
      <c r="Y556" s="212"/>
    </row>
    <row r="557" spans="25:25" ht="15">
      <c r="Y557" s="212"/>
    </row>
    <row r="558" spans="25:25" ht="15">
      <c r="Y558" s="212"/>
    </row>
    <row r="559" spans="25:25" ht="15">
      <c r="Y559" s="212"/>
    </row>
    <row r="560" spans="25:25" ht="15">
      <c r="Y560" s="212"/>
    </row>
    <row r="561" spans="25:25" ht="15">
      <c r="Y561" s="212"/>
    </row>
    <row r="562" spans="25:25" ht="15">
      <c r="Y562" s="212"/>
    </row>
    <row r="563" spans="25:25" ht="15">
      <c r="Y563" s="212"/>
    </row>
    <row r="564" spans="25:25" ht="15">
      <c r="Y564" s="212"/>
    </row>
    <row r="565" spans="25:25" ht="15">
      <c r="Y565" s="212"/>
    </row>
    <row r="566" spans="25:25" ht="15">
      <c r="Y566" s="212"/>
    </row>
    <row r="567" spans="25:25" ht="15">
      <c r="Y567" s="212"/>
    </row>
    <row r="568" spans="25:25" ht="15">
      <c r="Y568" s="212"/>
    </row>
    <row r="569" spans="25:25" ht="15">
      <c r="Y569" s="212"/>
    </row>
    <row r="570" spans="25:25" ht="15">
      <c r="Y570" s="212"/>
    </row>
    <row r="571" spans="25:25" ht="15">
      <c r="Y571" s="212"/>
    </row>
    <row r="572" spans="25:25" ht="15">
      <c r="Y572" s="212"/>
    </row>
    <row r="573" spans="25:25" ht="15">
      <c r="Y573" s="212"/>
    </row>
    <row r="574" spans="25:25" ht="15">
      <c r="Y574" s="212"/>
    </row>
    <row r="575" spans="25:25" ht="15">
      <c r="Y575" s="212"/>
    </row>
    <row r="576" spans="25:25" ht="15">
      <c r="Y576" s="212"/>
    </row>
    <row r="577" spans="25:25" ht="15">
      <c r="Y577" s="212"/>
    </row>
    <row r="578" spans="25:25" ht="15">
      <c r="Y578" s="212"/>
    </row>
    <row r="579" spans="25:25" ht="15">
      <c r="Y579" s="212"/>
    </row>
    <row r="580" spans="25:25" ht="15">
      <c r="Y580" s="212"/>
    </row>
    <row r="581" spans="25:25" ht="15">
      <c r="Y581" s="212"/>
    </row>
    <row r="582" spans="25:25" ht="15">
      <c r="Y582" s="212"/>
    </row>
    <row r="583" spans="25:25" ht="15">
      <c r="Y583" s="212"/>
    </row>
    <row r="584" spans="25:25" ht="15">
      <c r="Y584" s="212"/>
    </row>
    <row r="585" spans="25:25" ht="15">
      <c r="Y585" s="212"/>
    </row>
    <row r="586" spans="25:25" ht="15">
      <c r="Y586" s="212"/>
    </row>
    <row r="587" spans="25:25" ht="15">
      <c r="Y587" s="212"/>
    </row>
    <row r="588" spans="25:25" ht="15">
      <c r="Y588" s="212"/>
    </row>
    <row r="589" spans="25:25" ht="15">
      <c r="Y589" s="212"/>
    </row>
    <row r="590" spans="25:25" ht="15">
      <c r="Y590" s="212"/>
    </row>
    <row r="591" spans="25:25" ht="15">
      <c r="Y591" s="212"/>
    </row>
    <row r="592" spans="25:25" ht="15">
      <c r="Y592" s="212"/>
    </row>
    <row r="593" spans="25:25" ht="15">
      <c r="Y593" s="212"/>
    </row>
    <row r="594" spans="25:25" ht="15">
      <c r="Y594" s="212"/>
    </row>
    <row r="595" spans="25:25" ht="15">
      <c r="Y595" s="212"/>
    </row>
    <row r="596" spans="25:25" ht="15">
      <c r="Y596" s="212"/>
    </row>
    <row r="597" spans="25:25" ht="15">
      <c r="Y597" s="212"/>
    </row>
    <row r="598" spans="25:25" ht="15">
      <c r="Y598" s="212"/>
    </row>
    <row r="599" spans="25:25" ht="15">
      <c r="Y599" s="212"/>
    </row>
    <row r="600" spans="25:25" ht="15">
      <c r="Y600" s="212"/>
    </row>
    <row r="601" spans="25:25" ht="15">
      <c r="Y601" s="212"/>
    </row>
    <row r="602" spans="25:25" ht="15">
      <c r="Y602" s="212"/>
    </row>
    <row r="603" spans="25:25" ht="15">
      <c r="Y603" s="212"/>
    </row>
    <row r="604" spans="25:25" ht="15">
      <c r="Y604" s="212"/>
    </row>
    <row r="605" spans="25:25" ht="15">
      <c r="Y605" s="212"/>
    </row>
    <row r="606" spans="25:25" ht="15">
      <c r="Y606" s="212"/>
    </row>
    <row r="607" spans="25:25" ht="15">
      <c r="Y607" s="212"/>
    </row>
    <row r="608" spans="25:25" ht="15">
      <c r="Y608" s="212"/>
    </row>
    <row r="609" spans="25:25" ht="15">
      <c r="Y609" s="212"/>
    </row>
    <row r="610" spans="25:25" ht="15">
      <c r="Y610" s="212"/>
    </row>
    <row r="611" spans="25:25" ht="15">
      <c r="Y611" s="212"/>
    </row>
    <row r="612" spans="25:25" ht="15">
      <c r="Y612" s="212"/>
    </row>
    <row r="613" spans="25:25" ht="15">
      <c r="Y613" s="212"/>
    </row>
    <row r="614" spans="25:25" ht="15">
      <c r="Y614" s="212"/>
    </row>
    <row r="615" spans="25:25" ht="15">
      <c r="Y615" s="212"/>
    </row>
    <row r="616" spans="25:25" ht="15">
      <c r="Y616" s="212"/>
    </row>
    <row r="617" spans="25:25" ht="15">
      <c r="Y617" s="212"/>
    </row>
    <row r="618" spans="25:25" ht="15">
      <c r="Y618" s="212"/>
    </row>
    <row r="619" spans="25:25" ht="15">
      <c r="Y619" s="212"/>
    </row>
    <row r="620" spans="25:25" ht="15">
      <c r="Y620" s="212"/>
    </row>
    <row r="621" spans="25:25" ht="15">
      <c r="Y621" s="212"/>
    </row>
    <row r="622" spans="25:25" ht="15">
      <c r="Y622" s="212"/>
    </row>
    <row r="623" spans="25:25" ht="15">
      <c r="Y623" s="212"/>
    </row>
    <row r="624" spans="25:25" ht="15">
      <c r="Y624" s="212"/>
    </row>
    <row r="625" spans="25:25" ht="15">
      <c r="Y625" s="212"/>
    </row>
    <row r="626" spans="25:25" ht="15">
      <c r="Y626" s="212"/>
    </row>
    <row r="627" spans="25:25" ht="15">
      <c r="Y627" s="212"/>
    </row>
    <row r="628" spans="25:25" ht="15">
      <c r="Y628" s="212"/>
    </row>
    <row r="629" spans="25:25" ht="15">
      <c r="Y629" s="212"/>
    </row>
    <row r="630" spans="25:25" ht="15">
      <c r="Y630" s="212"/>
    </row>
    <row r="631" spans="25:25" ht="15">
      <c r="Y631" s="212"/>
    </row>
    <row r="632" spans="25:25" ht="15">
      <c r="Y632" s="212"/>
    </row>
    <row r="633" spans="25:25" ht="15">
      <c r="Y633" s="212"/>
    </row>
    <row r="634" spans="25:25" ht="15">
      <c r="Y634" s="212"/>
    </row>
    <row r="635" spans="25:25" ht="15">
      <c r="Y635" s="212"/>
    </row>
    <row r="636" spans="25:25" ht="15">
      <c r="Y636" s="212"/>
    </row>
    <row r="637" spans="25:25" ht="15">
      <c r="Y637" s="212"/>
    </row>
    <row r="638" spans="25:25" ht="15">
      <c r="Y638" s="212"/>
    </row>
    <row r="639" spans="25:25" ht="15">
      <c r="Y639" s="212"/>
    </row>
    <row r="640" spans="25:25" ht="15">
      <c r="Y640" s="212"/>
    </row>
    <row r="641" spans="25:25" ht="15">
      <c r="Y641" s="212"/>
    </row>
    <row r="642" spans="25:25" ht="15">
      <c r="Y642" s="212"/>
    </row>
    <row r="643" spans="25:25" ht="15">
      <c r="Y643" s="212"/>
    </row>
    <row r="644" spans="25:25" ht="15">
      <c r="Y644" s="212"/>
    </row>
    <row r="645" spans="25:25" ht="15">
      <c r="Y645" s="212"/>
    </row>
    <row r="646" spans="25:25" ht="15">
      <c r="Y646" s="212"/>
    </row>
    <row r="647" spans="25:25" ht="15">
      <c r="Y647" s="212"/>
    </row>
    <row r="648" spans="25:25" ht="15">
      <c r="Y648" s="212"/>
    </row>
    <row r="649" spans="25:25" ht="15">
      <c r="Y649" s="212"/>
    </row>
    <row r="650" spans="25:25" ht="15">
      <c r="Y650" s="212"/>
    </row>
    <row r="651" spans="25:25" ht="15">
      <c r="Y651" s="212"/>
    </row>
    <row r="652" spans="25:25" ht="15">
      <c r="Y652" s="212"/>
    </row>
    <row r="653" spans="25:25" ht="15">
      <c r="Y653" s="212"/>
    </row>
    <row r="654" spans="25:25" ht="15">
      <c r="Y654" s="212"/>
    </row>
    <row r="655" spans="25:25" ht="15">
      <c r="Y655" s="212"/>
    </row>
    <row r="656" spans="25:25" ht="15">
      <c r="Y656" s="212"/>
    </row>
    <row r="657" spans="25:25" ht="15">
      <c r="Y657" s="212"/>
    </row>
    <row r="658" spans="25:25" ht="15">
      <c r="Y658" s="212"/>
    </row>
    <row r="659" spans="25:25" ht="15">
      <c r="Y659" s="212"/>
    </row>
    <row r="660" spans="25:25" ht="15">
      <c r="Y660" s="212"/>
    </row>
    <row r="661" spans="25:25" ht="15">
      <c r="Y661" s="212"/>
    </row>
    <row r="662" spans="25:25" ht="15">
      <c r="Y662" s="212"/>
    </row>
    <row r="663" spans="25:25" ht="15">
      <c r="Y663" s="212"/>
    </row>
    <row r="664" spans="25:25" ht="15">
      <c r="Y664" s="212"/>
    </row>
    <row r="665" spans="25:25" ht="15">
      <c r="Y665" s="212"/>
    </row>
    <row r="666" spans="25:25" ht="15">
      <c r="Y666" s="212"/>
    </row>
    <row r="667" spans="25:25" ht="15">
      <c r="Y667" s="212"/>
    </row>
    <row r="668" spans="25:25" ht="15">
      <c r="Y668" s="212"/>
    </row>
    <row r="669" spans="25:25" ht="15">
      <c r="Y669" s="212"/>
    </row>
    <row r="670" spans="25:25" ht="15">
      <c r="Y670" s="212"/>
    </row>
    <row r="671" spans="25:25" ht="15">
      <c r="Y671" s="212"/>
    </row>
    <row r="672" spans="25:25" ht="15">
      <c r="Y672" s="212"/>
    </row>
    <row r="673" spans="25:25" ht="15">
      <c r="Y673" s="212"/>
    </row>
    <row r="674" spans="25:25" ht="15">
      <c r="Y674" s="212"/>
    </row>
    <row r="675" spans="25:25" ht="15">
      <c r="Y675" s="212"/>
    </row>
    <row r="676" spans="25:25" ht="15">
      <c r="Y676" s="212"/>
    </row>
    <row r="677" spans="25:25" ht="15">
      <c r="Y677" s="212"/>
    </row>
    <row r="678" spans="25:25" ht="15">
      <c r="Y678" s="212"/>
    </row>
    <row r="679" spans="25:25" ht="15">
      <c r="Y679" s="212"/>
    </row>
    <row r="680" spans="25:25" ht="15">
      <c r="Y680" s="212"/>
    </row>
    <row r="681" spans="25:25" ht="15">
      <c r="Y681" s="212"/>
    </row>
    <row r="682" spans="25:25" ht="15">
      <c r="Y682" s="212"/>
    </row>
    <row r="683" spans="25:25" ht="15">
      <c r="Y683" s="212"/>
    </row>
    <row r="684" spans="25:25" ht="15">
      <c r="Y684" s="212"/>
    </row>
    <row r="685" spans="25:25" ht="15">
      <c r="Y685" s="212"/>
    </row>
    <row r="686" spans="25:25" ht="15">
      <c r="Y686" s="212"/>
    </row>
    <row r="687" spans="25:25" ht="15">
      <c r="Y687" s="212"/>
    </row>
    <row r="688" spans="25:25" ht="15">
      <c r="Y688" s="212"/>
    </row>
    <row r="689" spans="25:25" ht="15">
      <c r="Y689" s="212"/>
    </row>
    <row r="690" spans="25:25" ht="15">
      <c r="Y690" s="212"/>
    </row>
    <row r="691" spans="25:25" ht="15">
      <c r="Y691" s="212"/>
    </row>
    <row r="692" spans="25:25" ht="15">
      <c r="Y692" s="212"/>
    </row>
    <row r="693" spans="25:25" ht="15">
      <c r="Y693" s="212"/>
    </row>
    <row r="694" spans="25:25" ht="15">
      <c r="Y694" s="212"/>
    </row>
    <row r="695" spans="25:25" ht="15">
      <c r="Y695" s="212"/>
    </row>
    <row r="696" spans="25:25" ht="15">
      <c r="Y696" s="212"/>
    </row>
    <row r="697" spans="25:25" ht="15">
      <c r="Y697" s="212"/>
    </row>
    <row r="698" spans="25:25" ht="15">
      <c r="Y698" s="212"/>
    </row>
    <row r="699" spans="25:25" ht="15">
      <c r="Y699" s="212"/>
    </row>
    <row r="700" spans="25:25" ht="15">
      <c r="Y700" s="212"/>
    </row>
    <row r="701" spans="25:25" ht="15">
      <c r="Y701" s="212"/>
    </row>
    <row r="702" spans="25:25" ht="15">
      <c r="Y702" s="212"/>
    </row>
    <row r="703" spans="25:25" ht="15">
      <c r="Y703" s="212"/>
    </row>
    <row r="704" spans="25:25" ht="15">
      <c r="Y704" s="212"/>
    </row>
    <row r="705" spans="25:25" ht="15">
      <c r="Y705" s="212"/>
    </row>
    <row r="706" spans="25:25" ht="15">
      <c r="Y706" s="212"/>
    </row>
    <row r="707" spans="25:25" ht="15">
      <c r="Y707" s="212"/>
    </row>
    <row r="708" spans="25:25" ht="15">
      <c r="Y708" s="212"/>
    </row>
    <row r="709" spans="25:25" ht="15">
      <c r="Y709" s="212"/>
    </row>
    <row r="710" spans="25:25" ht="15">
      <c r="Y710" s="212"/>
    </row>
    <row r="711" spans="25:25" ht="15">
      <c r="Y711" s="212"/>
    </row>
    <row r="712" spans="25:25" ht="15">
      <c r="Y712" s="212"/>
    </row>
    <row r="713" spans="25:25" ht="15">
      <c r="Y713" s="212"/>
    </row>
    <row r="714" spans="25:25" ht="15">
      <c r="Y714" s="212"/>
    </row>
    <row r="715" spans="25:25" ht="15">
      <c r="Y715" s="212"/>
    </row>
    <row r="716" spans="25:25" ht="15">
      <c r="Y716" s="212"/>
    </row>
    <row r="717" spans="25:25" ht="15">
      <c r="Y717" s="212"/>
    </row>
    <row r="718" spans="25:25" ht="15">
      <c r="Y718" s="212"/>
    </row>
    <row r="719" spans="25:25" ht="15">
      <c r="Y719" s="212"/>
    </row>
    <row r="720" spans="25:25" ht="15">
      <c r="Y720" s="212"/>
    </row>
    <row r="721" spans="25:25" ht="15">
      <c r="Y721" s="212"/>
    </row>
    <row r="722" spans="25:25" ht="15">
      <c r="Y722" s="212"/>
    </row>
    <row r="723" spans="25:25" ht="15">
      <c r="Y723" s="212"/>
    </row>
    <row r="724" spans="25:25" ht="15">
      <c r="Y724" s="212"/>
    </row>
    <row r="725" spans="25:25" ht="15">
      <c r="Y725" s="212"/>
    </row>
    <row r="726" spans="25:25" ht="15">
      <c r="Y726" s="212"/>
    </row>
    <row r="727" spans="25:25" ht="15">
      <c r="Y727" s="212"/>
    </row>
    <row r="728" spans="25:25" ht="15">
      <c r="Y728" s="212"/>
    </row>
    <row r="729" spans="25:25" ht="15">
      <c r="Y729" s="212"/>
    </row>
    <row r="730" spans="25:25" ht="15">
      <c r="Y730" s="212"/>
    </row>
    <row r="731" spans="25:25" ht="15">
      <c r="Y731" s="212"/>
    </row>
    <row r="732" spans="25:25" ht="15">
      <c r="Y732" s="212"/>
    </row>
    <row r="733" spans="25:25" ht="15">
      <c r="Y733" s="212"/>
    </row>
    <row r="734" spans="25:25" ht="15">
      <c r="Y734" s="212"/>
    </row>
    <row r="735" spans="25:25" ht="15">
      <c r="Y735" s="212"/>
    </row>
    <row r="736" spans="25:25" ht="15">
      <c r="Y736" s="212"/>
    </row>
    <row r="737" spans="25:25" ht="15">
      <c r="Y737" s="212"/>
    </row>
    <row r="738" spans="25:25" ht="15">
      <c r="Y738" s="212"/>
    </row>
    <row r="739" spans="25:25" ht="15">
      <c r="Y739" s="212"/>
    </row>
    <row r="740" spans="25:25" ht="15">
      <c r="Y740" s="212"/>
    </row>
    <row r="741" spans="25:25" ht="15">
      <c r="Y741" s="212"/>
    </row>
    <row r="742" spans="25:25" ht="15">
      <c r="Y742" s="212"/>
    </row>
    <row r="743" spans="25:25" ht="15">
      <c r="Y743" s="212"/>
    </row>
    <row r="744" spans="25:25" ht="15">
      <c r="Y744" s="212"/>
    </row>
    <row r="745" spans="25:25" ht="15">
      <c r="Y745" s="212"/>
    </row>
    <row r="746" spans="25:25" ht="15">
      <c r="Y746" s="212"/>
    </row>
    <row r="747" spans="25:25" ht="15">
      <c r="Y747" s="212"/>
    </row>
    <row r="748" spans="25:25" ht="15">
      <c r="Y748" s="212"/>
    </row>
    <row r="749" spans="25:25" ht="15">
      <c r="Y749" s="212"/>
    </row>
    <row r="750" spans="25:25" ht="15">
      <c r="Y750" s="212"/>
    </row>
    <row r="751" spans="25:25" ht="15">
      <c r="Y751" s="212"/>
    </row>
    <row r="752" spans="25:25" ht="15">
      <c r="Y752" s="212"/>
    </row>
    <row r="753" spans="25:25" ht="15">
      <c r="Y753" s="212"/>
    </row>
    <row r="754" spans="25:25" ht="15">
      <c r="Y754" s="212"/>
    </row>
    <row r="755" spans="25:25" ht="15">
      <c r="Y755" s="212"/>
    </row>
    <row r="756" spans="25:25" ht="15">
      <c r="Y756" s="212"/>
    </row>
    <row r="757" spans="25:25" ht="15">
      <c r="Y757" s="212"/>
    </row>
    <row r="758" spans="25:25" ht="15">
      <c r="Y758" s="212"/>
    </row>
    <row r="759" spans="25:25" ht="15">
      <c r="Y759" s="212"/>
    </row>
    <row r="760" spans="25:25" ht="15">
      <c r="Y760" s="212"/>
    </row>
    <row r="761" spans="25:25" ht="15">
      <c r="Y761" s="212"/>
    </row>
    <row r="762" spans="25:25" ht="15">
      <c r="Y762" s="212"/>
    </row>
    <row r="763" spans="25:25" ht="15">
      <c r="Y763" s="212"/>
    </row>
    <row r="764" spans="25:25" ht="15">
      <c r="Y764" s="212"/>
    </row>
    <row r="765" spans="25:25" ht="15">
      <c r="Y765" s="212"/>
    </row>
    <row r="766" spans="25:25" ht="15">
      <c r="Y766" s="212"/>
    </row>
    <row r="767" spans="25:25" ht="15">
      <c r="Y767" s="212"/>
    </row>
    <row r="768" spans="25:25" ht="15">
      <c r="Y768" s="212"/>
    </row>
    <row r="769" spans="25:25" ht="15">
      <c r="Y769" s="212"/>
    </row>
    <row r="770" spans="25:25" ht="15">
      <c r="Y770" s="212"/>
    </row>
    <row r="771" spans="25:25" ht="15">
      <c r="Y771" s="212"/>
    </row>
    <row r="772" spans="25:25" ht="15">
      <c r="Y772" s="212"/>
    </row>
    <row r="773" spans="25:25" ht="15">
      <c r="Y773" s="212"/>
    </row>
    <row r="774" spans="25:25" ht="15">
      <c r="Y774" s="212"/>
    </row>
    <row r="775" spans="25:25" ht="15">
      <c r="Y775" s="212"/>
    </row>
    <row r="776" spans="25:25" ht="15">
      <c r="Y776" s="212"/>
    </row>
    <row r="777" spans="25:25" ht="15">
      <c r="Y777" s="212"/>
    </row>
    <row r="778" spans="25:25" ht="15">
      <c r="Y778" s="212"/>
    </row>
    <row r="779" spans="25:25" ht="15">
      <c r="Y779" s="212"/>
    </row>
    <row r="780" spans="25:25" ht="15">
      <c r="Y780" s="212"/>
    </row>
    <row r="781" spans="25:25" ht="15">
      <c r="Y781" s="212"/>
    </row>
    <row r="782" spans="25:25" ht="15">
      <c r="Y782" s="212"/>
    </row>
    <row r="783" spans="25:25" ht="15">
      <c r="Y783" s="212"/>
    </row>
    <row r="784" spans="25:25" ht="15">
      <c r="Y784" s="212"/>
    </row>
    <row r="785" spans="25:25" ht="15">
      <c r="Y785" s="212"/>
    </row>
    <row r="786" spans="25:25" ht="15">
      <c r="Y786" s="212"/>
    </row>
    <row r="787" spans="25:25" ht="15">
      <c r="Y787" s="212"/>
    </row>
    <row r="788" spans="25:25" ht="15">
      <c r="Y788" s="212"/>
    </row>
    <row r="789" spans="25:25" ht="15">
      <c r="Y789" s="212"/>
    </row>
    <row r="790" spans="25:25" ht="15">
      <c r="Y790" s="212"/>
    </row>
    <row r="791" spans="25:25" ht="15">
      <c r="Y791" s="212"/>
    </row>
    <row r="792" spans="25:25" ht="15">
      <c r="Y792" s="212"/>
    </row>
    <row r="793" spans="25:25" ht="15">
      <c r="Y793" s="212"/>
    </row>
    <row r="794" spans="25:25" ht="15">
      <c r="Y794" s="212"/>
    </row>
    <row r="795" spans="25:25" ht="15">
      <c r="Y795" s="212"/>
    </row>
    <row r="796" spans="25:25" ht="15">
      <c r="Y796" s="212"/>
    </row>
    <row r="797" spans="25:25" ht="15">
      <c r="Y797" s="212"/>
    </row>
    <row r="798" spans="25:25" ht="15">
      <c r="Y798" s="212"/>
    </row>
    <row r="799" spans="25:25" ht="15">
      <c r="Y799" s="212"/>
    </row>
    <row r="800" spans="25:25" ht="15">
      <c r="Y800" s="212"/>
    </row>
    <row r="801" spans="25:25" ht="15">
      <c r="Y801" s="212"/>
    </row>
    <row r="802" spans="25:25" ht="15">
      <c r="Y802" s="212"/>
    </row>
    <row r="803" spans="25:25" ht="15">
      <c r="Y803" s="212"/>
    </row>
    <row r="804" spans="25:25" ht="15">
      <c r="Y804" s="212"/>
    </row>
    <row r="805" spans="25:25" ht="15">
      <c r="Y805" s="212"/>
    </row>
    <row r="806" spans="25:25" ht="15">
      <c r="Y806" s="212"/>
    </row>
    <row r="807" spans="25:25" ht="15">
      <c r="Y807" s="212"/>
    </row>
    <row r="808" spans="25:25" ht="15">
      <c r="Y808" s="212"/>
    </row>
    <row r="809" spans="25:25" ht="15">
      <c r="Y809" s="212"/>
    </row>
    <row r="810" spans="25:25" ht="15">
      <c r="Y810" s="212"/>
    </row>
    <row r="811" spans="25:25" ht="15">
      <c r="Y811" s="212"/>
    </row>
    <row r="812" spans="25:25" ht="15">
      <c r="Y812" s="212"/>
    </row>
    <row r="813" spans="25:25" ht="15">
      <c r="Y813" s="212"/>
    </row>
    <row r="814" spans="25:25" ht="15">
      <c r="Y814" s="212"/>
    </row>
    <row r="815" spans="25:25" ht="15">
      <c r="Y815" s="212"/>
    </row>
    <row r="816" spans="25:25" ht="15">
      <c r="Y816" s="212"/>
    </row>
  </sheetData>
  <dataConsolidate link="1"/>
  <mergeCells count="1">
    <mergeCell ref="B1:Z1"/>
  </mergeCells>
  <dataValidations count="4">
    <dataValidation type="list" allowBlank="1" showInputMessage="1" showErrorMessage="1" sqref="V3:V128" xr:uid="{00000000-0002-0000-0800-000000000000}">
      <formula1>"En, Fr, En/Fr"</formula1>
    </dataValidation>
    <dataValidation type="list" allowBlank="1" showInputMessage="1" showErrorMessage="1" sqref="Y47:Y48" xr:uid="{00000000-0002-0000-0800-000001000000}">
      <formula1>"Information,ESAF, WACAF,ESAF/WACAF,AFCAC,Other Regional Org/State (specify in the comments), Internal"</formula1>
    </dataValidation>
    <dataValidation type="list" allowBlank="1" showInputMessage="1" showErrorMessage="1" sqref="Y151:Y816" xr:uid="{00000000-0002-0000-0800-000002000000}">
      <formula1>"Information,ESAF, WACAF,AFCAC, Other Regional Org. (specify in the comments)"</formula1>
    </dataValidation>
    <dataValidation type="list" allowBlank="1" showInputMessage="1" showErrorMessage="1" sqref="Y3:Y46 Y49:Y150" xr:uid="{00000000-0002-0000-0800-000003000000}">
      <formula1>"Information,ESAF, WACAF,ESAF/WAC,AFCAC,Other Regional Org/State (specify in the comments)"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T92"/>
  <sheetViews>
    <sheetView topLeftCell="A5" workbookViewId="0">
      <selection activeCell="D14" sqref="D14:H22 L14:N22 P14:P22 Y14:XFD22 D27:H27 L27:N27 P27 Y27:XFD27 D33:H57 L33:N57 P33:P57 Y33:XFD57 D62:H74 L62:N74 P62:P74 Y62:XFD74 D90:H97 L90:N97 P90:P97 Y90:XFD97 D104:H105 L104:N105 P104:P105 Y104:XFD105"/>
    </sheetView>
  </sheetViews>
  <sheetFormatPr baseColWidth="10" defaultColWidth="9.140625" defaultRowHeight="15"/>
  <cols>
    <col min="1" max="1" width="4.5703125" customWidth="1"/>
    <col min="2" max="2" width="23.42578125" customWidth="1"/>
    <col min="3" max="3" width="3.85546875" customWidth="1"/>
    <col min="4" max="4" width="39.85546875" customWidth="1"/>
    <col min="5" max="5" width="2.42578125" customWidth="1"/>
    <col min="6" max="6" width="19.85546875" customWidth="1"/>
    <col min="7" max="7" width="4.28515625" customWidth="1"/>
    <col min="8" max="9" width="19.85546875" customWidth="1"/>
    <col min="10" max="10" width="25.28515625" customWidth="1"/>
    <col min="11" max="11" width="29.7109375" style="231" customWidth="1"/>
    <col min="12" max="12" width="16" style="231" customWidth="1"/>
    <col min="13" max="13" width="1.7109375" style="231" customWidth="1"/>
    <col min="14" max="14" width="21" hidden="1" customWidth="1"/>
    <col min="15" max="15" width="21" customWidth="1"/>
    <col min="17" max="17" width="36.5703125" customWidth="1"/>
    <col min="18" max="18" width="26.85546875" customWidth="1"/>
    <col min="20" max="20" width="30.42578125" customWidth="1"/>
    <col min="21" max="21" width="11.5703125" customWidth="1"/>
  </cols>
  <sheetData>
    <row r="1" spans="1:20">
      <c r="B1" s="321" t="s">
        <v>2</v>
      </c>
      <c r="D1" s="322" t="s">
        <v>673</v>
      </c>
      <c r="F1" s="321" t="s">
        <v>1349</v>
      </c>
      <c r="H1" s="321" t="s">
        <v>1350</v>
      </c>
      <c r="I1" s="321" t="s">
        <v>1351</v>
      </c>
      <c r="J1" s="323" t="s">
        <v>1352</v>
      </c>
      <c r="N1" s="324" t="s">
        <v>1353</v>
      </c>
      <c r="O1" s="325" t="s">
        <v>1354</v>
      </c>
      <c r="Q1" s="326" t="s">
        <v>1352</v>
      </c>
    </row>
    <row r="2" spans="1:20" ht="27.75" customHeight="1">
      <c r="B2" s="327" t="s">
        <v>13</v>
      </c>
      <c r="D2" s="328" t="s">
        <v>14</v>
      </c>
      <c r="F2" s="329" t="s">
        <v>1079</v>
      </c>
      <c r="H2" s="329" t="s">
        <v>1355</v>
      </c>
      <c r="I2" t="s">
        <v>1356</v>
      </c>
      <c r="J2" s="330" t="s">
        <v>1333</v>
      </c>
      <c r="N2" s="331" t="s">
        <v>1357</v>
      </c>
      <c r="O2" s="332" t="s">
        <v>1356</v>
      </c>
      <c r="Q2" s="333" t="s">
        <v>1358</v>
      </c>
      <c r="R2" s="334" t="s">
        <v>1359</v>
      </c>
      <c r="T2" s="335" t="s">
        <v>1360</v>
      </c>
    </row>
    <row r="3" spans="1:20" ht="30" customHeight="1">
      <c r="B3" s="327" t="s">
        <v>129</v>
      </c>
      <c r="D3" s="328" t="s">
        <v>35</v>
      </c>
      <c r="F3" s="336" t="s">
        <v>1093</v>
      </c>
      <c r="H3" s="336" t="s">
        <v>1200</v>
      </c>
      <c r="I3" t="s">
        <v>1217</v>
      </c>
      <c r="J3" s="337" t="s">
        <v>1084</v>
      </c>
      <c r="N3" s="331" t="s">
        <v>1361</v>
      </c>
      <c r="O3" s="332" t="s">
        <v>1217</v>
      </c>
      <c r="Q3" s="338"/>
      <c r="R3" s="339" t="s">
        <v>1362</v>
      </c>
    </row>
    <row r="4" spans="1:20" ht="30" customHeight="1">
      <c r="B4" s="327" t="s">
        <v>168</v>
      </c>
      <c r="D4" s="340" t="s">
        <v>169</v>
      </c>
      <c r="F4" s="341" t="s">
        <v>1275</v>
      </c>
      <c r="H4" s="341" t="s">
        <v>1232</v>
      </c>
      <c r="I4" t="s">
        <v>1201</v>
      </c>
      <c r="J4" s="330" t="s">
        <v>1363</v>
      </c>
      <c r="N4" s="331" t="s">
        <v>1364</v>
      </c>
      <c r="O4" s="332" t="s">
        <v>1365</v>
      </c>
      <c r="Q4" s="333" t="s">
        <v>1358</v>
      </c>
      <c r="R4" s="334" t="s">
        <v>1359</v>
      </c>
    </row>
    <row r="5" spans="1:20" ht="25.5" customHeight="1">
      <c r="B5" s="327" t="s">
        <v>227</v>
      </c>
      <c r="D5" s="340" t="s">
        <v>674</v>
      </c>
      <c r="F5" s="329" t="s">
        <v>1366</v>
      </c>
      <c r="H5" s="329" t="s">
        <v>1367</v>
      </c>
      <c r="I5" t="s">
        <v>1222</v>
      </c>
      <c r="J5" s="330" t="s">
        <v>1223</v>
      </c>
      <c r="N5" s="331" t="s">
        <v>1368</v>
      </c>
      <c r="O5" s="332">
        <v>0</v>
      </c>
      <c r="Q5" s="338"/>
      <c r="R5" s="339" t="s">
        <v>1362</v>
      </c>
    </row>
    <row r="6" spans="1:20" ht="47.25" customHeight="1">
      <c r="B6" s="327" t="s">
        <v>239</v>
      </c>
      <c r="D6" s="340" t="s">
        <v>675</v>
      </c>
      <c r="F6" s="329" t="s">
        <v>1369</v>
      </c>
      <c r="H6" s="329" t="s">
        <v>1370</v>
      </c>
      <c r="I6" t="s">
        <v>1371</v>
      </c>
      <c r="J6" s="342" t="s">
        <v>1372</v>
      </c>
      <c r="K6" s="343" t="s">
        <v>1373</v>
      </c>
      <c r="L6" s="343"/>
      <c r="M6" s="343"/>
      <c r="N6" s="331" t="e">
        <v>#REF!</v>
      </c>
      <c r="O6" s="332">
        <v>0</v>
      </c>
      <c r="Q6" s="333" t="s">
        <v>1374</v>
      </c>
      <c r="R6" s="344" t="s">
        <v>1375</v>
      </c>
    </row>
    <row r="7" spans="1:20" ht="38.25" customHeight="1">
      <c r="B7" s="345" t="s">
        <v>1103</v>
      </c>
      <c r="D7" s="340" t="s">
        <v>676</v>
      </c>
      <c r="F7" s="346" t="s">
        <v>1376</v>
      </c>
      <c r="H7" s="346" t="s">
        <v>1075</v>
      </c>
      <c r="I7" t="s">
        <v>1377</v>
      </c>
      <c r="J7" s="330" t="s">
        <v>1247</v>
      </c>
      <c r="K7" s="343" t="s">
        <v>1378</v>
      </c>
      <c r="N7" s="331" t="s">
        <v>1379</v>
      </c>
      <c r="O7" s="332">
        <v>0</v>
      </c>
      <c r="Q7" s="333" t="s">
        <v>1358</v>
      </c>
      <c r="R7" s="334" t="s">
        <v>1359</v>
      </c>
    </row>
    <row r="8" spans="1:20" ht="46.5" customHeight="1">
      <c r="D8" s="340" t="s">
        <v>677</v>
      </c>
      <c r="I8" t="s">
        <v>1380</v>
      </c>
      <c r="J8" s="347" t="s">
        <v>1381</v>
      </c>
      <c r="K8" s="348" t="s">
        <v>1382</v>
      </c>
      <c r="L8" s="349" t="s">
        <v>1383</v>
      </c>
      <c r="N8" s="331" t="s">
        <v>1384</v>
      </c>
      <c r="O8" s="332">
        <v>0</v>
      </c>
      <c r="Q8" s="350" t="s">
        <v>1385</v>
      </c>
      <c r="R8" s="350" t="s">
        <v>1386</v>
      </c>
    </row>
    <row r="9" spans="1:20" ht="36.75" customHeight="1">
      <c r="D9" s="328" t="s">
        <v>1387</v>
      </c>
      <c r="I9" t="s">
        <v>1388</v>
      </c>
      <c r="J9" s="347" t="s">
        <v>1389</v>
      </c>
      <c r="K9" s="348" t="s">
        <v>1390</v>
      </c>
      <c r="L9" s="349" t="s">
        <v>1391</v>
      </c>
      <c r="N9" s="331" t="s">
        <v>1392</v>
      </c>
      <c r="O9" s="332">
        <v>0</v>
      </c>
      <c r="Q9" s="333" t="s">
        <v>1393</v>
      </c>
      <c r="R9" s="334" t="s">
        <v>1394</v>
      </c>
    </row>
    <row r="10" spans="1:20" ht="27" customHeight="1">
      <c r="D10" s="328" t="s">
        <v>295</v>
      </c>
      <c r="I10" t="s">
        <v>1395</v>
      </c>
      <c r="J10" s="351" t="s">
        <v>1396</v>
      </c>
      <c r="K10" s="348" t="s">
        <v>1397</v>
      </c>
      <c r="L10" s="349" t="s">
        <v>1398</v>
      </c>
      <c r="N10" s="331" t="s">
        <v>1399</v>
      </c>
      <c r="O10" s="332">
        <v>0</v>
      </c>
      <c r="Q10" s="333">
        <v>1108</v>
      </c>
      <c r="R10" s="334" t="s">
        <v>1400</v>
      </c>
    </row>
    <row r="11" spans="1:20" ht="30" customHeight="1">
      <c r="D11" s="328" t="s">
        <v>1401</v>
      </c>
      <c r="I11" t="s">
        <v>1402</v>
      </c>
      <c r="J11" s="347" t="s">
        <v>1403</v>
      </c>
      <c r="K11" s="348" t="s">
        <v>1404</v>
      </c>
      <c r="L11" s="349" t="s">
        <v>1405</v>
      </c>
      <c r="N11" s="331" t="s">
        <v>1406</v>
      </c>
      <c r="O11" s="332">
        <v>0</v>
      </c>
      <c r="Q11" s="352" t="s">
        <v>1407</v>
      </c>
      <c r="R11" s="353" t="s">
        <v>1408</v>
      </c>
    </row>
    <row r="12" spans="1:20" ht="63" customHeight="1">
      <c r="A12" s="354" t="s">
        <v>1362</v>
      </c>
      <c r="D12" s="355" t="s">
        <v>1409</v>
      </c>
      <c r="H12" s="356" t="s">
        <v>1410</v>
      </c>
      <c r="I12" t="s">
        <v>1411</v>
      </c>
      <c r="J12" s="357" t="s">
        <v>1412</v>
      </c>
      <c r="K12" s="348" t="s">
        <v>1413</v>
      </c>
      <c r="L12" s="349" t="s">
        <v>1414</v>
      </c>
      <c r="N12" s="331" t="s">
        <v>1415</v>
      </c>
      <c r="O12" s="332">
        <v>0</v>
      </c>
      <c r="Q12" s="314">
        <f>681.58+62.11</f>
        <v>743.69</v>
      </c>
      <c r="R12" s="358">
        <v>584.15</v>
      </c>
    </row>
    <row r="13" spans="1:20" ht="60" customHeight="1">
      <c r="A13" s="359" t="s">
        <v>1416</v>
      </c>
      <c r="F13" t="s">
        <v>1417</v>
      </c>
      <c r="H13" s="356" t="s">
        <v>1418</v>
      </c>
      <c r="I13" t="s">
        <v>1419</v>
      </c>
      <c r="J13" s="347" t="s">
        <v>1420</v>
      </c>
      <c r="K13" s="231" t="s">
        <v>1375</v>
      </c>
      <c r="L13" s="349" t="s">
        <v>1421</v>
      </c>
      <c r="N13" s="331" t="e">
        <v>#REF!</v>
      </c>
      <c r="O13" s="332">
        <v>0</v>
      </c>
      <c r="Q13" s="314">
        <f>Q12-R12</f>
        <v>159.54000000000008</v>
      </c>
      <c r="R13" s="314"/>
    </row>
    <row r="14" spans="1:20" ht="30">
      <c r="A14" s="359" t="s">
        <v>1375</v>
      </c>
      <c r="H14" s="356" t="s">
        <v>1422</v>
      </c>
      <c r="I14" t="s">
        <v>1423</v>
      </c>
      <c r="J14" s="347" t="s">
        <v>1424</v>
      </c>
      <c r="K14" s="231" t="s">
        <v>1425</v>
      </c>
      <c r="L14" s="349" t="s">
        <v>1426</v>
      </c>
      <c r="N14" s="331" t="s">
        <v>1427</v>
      </c>
      <c r="O14" s="332">
        <v>0</v>
      </c>
    </row>
    <row r="15" spans="1:20" ht="30">
      <c r="A15" s="359" t="s">
        <v>1394</v>
      </c>
      <c r="H15" s="356" t="s">
        <v>1428</v>
      </c>
      <c r="I15" t="s">
        <v>1429</v>
      </c>
      <c r="J15" s="347" t="s">
        <v>1430</v>
      </c>
      <c r="N15" s="331" t="s">
        <v>1431</v>
      </c>
      <c r="O15" s="332" t="s">
        <v>1201</v>
      </c>
    </row>
    <row r="16" spans="1:20">
      <c r="A16" s="359" t="s">
        <v>1010</v>
      </c>
      <c r="H16" s="356" t="s">
        <v>1432</v>
      </c>
      <c r="I16" t="s">
        <v>1433</v>
      </c>
      <c r="J16" s="330" t="s">
        <v>1287</v>
      </c>
      <c r="N16" s="331" t="s">
        <v>1434</v>
      </c>
      <c r="O16" s="332" t="s">
        <v>1222</v>
      </c>
      <c r="R16" t="s">
        <v>54</v>
      </c>
    </row>
    <row r="17" spans="1:18" ht="30">
      <c r="A17" s="359" t="s">
        <v>1435</v>
      </c>
      <c r="H17" s="356" t="s">
        <v>1436</v>
      </c>
      <c r="I17" t="s">
        <v>1076</v>
      </c>
      <c r="J17" s="360" t="s">
        <v>1437</v>
      </c>
      <c r="N17" s="331" t="s">
        <v>1438</v>
      </c>
      <c r="O17" s="332">
        <v>0</v>
      </c>
      <c r="R17" t="s">
        <v>1074</v>
      </c>
    </row>
    <row r="18" spans="1:18" ht="37.5" customHeight="1">
      <c r="A18" s="361" t="s">
        <v>1439</v>
      </c>
      <c r="H18" s="356" t="s">
        <v>1440</v>
      </c>
      <c r="I18" t="s">
        <v>1151</v>
      </c>
      <c r="J18" s="362" t="s">
        <v>1441</v>
      </c>
      <c r="N18" s="331" t="s">
        <v>1442</v>
      </c>
      <c r="O18" s="332">
        <v>0</v>
      </c>
      <c r="R18" t="s">
        <v>1443</v>
      </c>
    </row>
    <row r="19" spans="1:18" ht="36" customHeight="1">
      <c r="A19" s="359" t="s">
        <v>1444</v>
      </c>
      <c r="H19" s="356" t="s">
        <v>1445</v>
      </c>
      <c r="I19" t="s">
        <v>1446</v>
      </c>
      <c r="J19" s="362" t="s">
        <v>1447</v>
      </c>
      <c r="N19" s="331" t="s">
        <v>1448</v>
      </c>
      <c r="O19" s="332">
        <v>0</v>
      </c>
    </row>
    <row r="20" spans="1:18" ht="29.25" customHeight="1">
      <c r="A20" s="361" t="s">
        <v>1449</v>
      </c>
      <c r="H20" s="356" t="s">
        <v>1450</v>
      </c>
      <c r="I20" t="s">
        <v>1451</v>
      </c>
      <c r="J20" s="362" t="s">
        <v>1452</v>
      </c>
      <c r="N20" s="331" t="s">
        <v>1453</v>
      </c>
      <c r="O20" s="332" t="s">
        <v>1371</v>
      </c>
    </row>
    <row r="21" spans="1:18" ht="21.75" customHeight="1">
      <c r="A21" s="359" t="s">
        <v>1454</v>
      </c>
      <c r="H21" s="356" t="s">
        <v>1455</v>
      </c>
      <c r="I21" t="s">
        <v>1456</v>
      </c>
      <c r="J21" s="362" t="s">
        <v>1457</v>
      </c>
      <c r="N21" s="331" t="s">
        <v>1458</v>
      </c>
      <c r="O21" s="332" t="s">
        <v>1377</v>
      </c>
    </row>
    <row r="22" spans="1:18" ht="30">
      <c r="A22" s="359" t="s">
        <v>1459</v>
      </c>
      <c r="H22" t="s">
        <v>1082</v>
      </c>
      <c r="I22" t="s">
        <v>1460</v>
      </c>
      <c r="J22" s="363" t="s">
        <v>1461</v>
      </c>
      <c r="N22" s="331" t="s">
        <v>1462</v>
      </c>
      <c r="O22" s="332">
        <v>0</v>
      </c>
    </row>
    <row r="23" spans="1:18" ht="15.75" thickBot="1">
      <c r="A23" s="364" t="s">
        <v>1463</v>
      </c>
      <c r="I23" t="s">
        <v>1464</v>
      </c>
      <c r="J23" s="365" t="s">
        <v>1465</v>
      </c>
      <c r="N23" s="331" t="s">
        <v>1466</v>
      </c>
      <c r="O23" s="332">
        <v>0</v>
      </c>
    </row>
    <row r="24" spans="1:18">
      <c r="H24" s="356" t="s">
        <v>1467</v>
      </c>
      <c r="I24" t="s">
        <v>1468</v>
      </c>
      <c r="J24" s="365" t="s">
        <v>1309</v>
      </c>
      <c r="N24" s="331" t="s">
        <v>1469</v>
      </c>
      <c r="O24" s="332">
        <v>0</v>
      </c>
    </row>
    <row r="25" spans="1:18">
      <c r="H25" s="356" t="s">
        <v>1470</v>
      </c>
      <c r="J25" s="326" t="s">
        <v>1077</v>
      </c>
      <c r="N25" s="331" t="s">
        <v>1471</v>
      </c>
      <c r="O25" s="332">
        <v>0</v>
      </c>
    </row>
    <row r="26" spans="1:18">
      <c r="H26" s="356" t="s">
        <v>1472</v>
      </c>
      <c r="J26" s="330" t="s">
        <v>1279</v>
      </c>
      <c r="N26" s="331" t="s">
        <v>1473</v>
      </c>
      <c r="O26" s="332">
        <v>0</v>
      </c>
    </row>
    <row r="27" spans="1:18">
      <c r="H27" s="356" t="s">
        <v>1474</v>
      </c>
      <c r="J27" s="330" t="s">
        <v>1475</v>
      </c>
      <c r="N27" s="331" t="s">
        <v>1476</v>
      </c>
      <c r="O27" s="332">
        <v>0</v>
      </c>
    </row>
    <row r="28" spans="1:18">
      <c r="H28" s="356" t="s">
        <v>1477</v>
      </c>
      <c r="J28" s="365" t="s">
        <v>1478</v>
      </c>
      <c r="N28" s="331" t="s">
        <v>1479</v>
      </c>
      <c r="O28" s="332">
        <v>0</v>
      </c>
    </row>
    <row r="29" spans="1:18">
      <c r="H29" s="356" t="s">
        <v>1480</v>
      </c>
      <c r="J29" s="365" t="s">
        <v>1481</v>
      </c>
      <c r="N29" s="331" t="s">
        <v>1482</v>
      </c>
      <c r="O29" s="332">
        <v>0</v>
      </c>
    </row>
    <row r="30" spans="1:18">
      <c r="H30" s="356" t="s">
        <v>1160</v>
      </c>
      <c r="J30" s="365" t="s">
        <v>1483</v>
      </c>
      <c r="N30" s="331" t="s">
        <v>1484</v>
      </c>
      <c r="O30" s="332">
        <v>0</v>
      </c>
    </row>
    <row r="31" spans="1:18">
      <c r="H31" s="356" t="s">
        <v>1485</v>
      </c>
      <c r="J31" s="365" t="s">
        <v>1136</v>
      </c>
      <c r="N31" s="331" t="s">
        <v>1486</v>
      </c>
      <c r="O31" s="332">
        <v>0</v>
      </c>
    </row>
    <row r="32" spans="1:18">
      <c r="H32" s="356" t="s">
        <v>1487</v>
      </c>
      <c r="J32" s="365" t="s">
        <v>1488</v>
      </c>
      <c r="N32" s="331" t="s">
        <v>1489</v>
      </c>
      <c r="O32" s="332">
        <v>0</v>
      </c>
    </row>
    <row r="33" spans="9:15">
      <c r="I33" s="356" t="s">
        <v>1490</v>
      </c>
      <c r="J33" s="366" t="s">
        <v>1475</v>
      </c>
      <c r="N33" s="331" t="s">
        <v>1491</v>
      </c>
      <c r="O33" s="332">
        <v>0</v>
      </c>
    </row>
    <row r="34" spans="9:15">
      <c r="I34" t="s">
        <v>1492</v>
      </c>
      <c r="J34" s="366" t="s">
        <v>1092</v>
      </c>
      <c r="N34" s="331" t="s">
        <v>1493</v>
      </c>
      <c r="O34" s="332">
        <v>0</v>
      </c>
    </row>
    <row r="35" spans="9:15">
      <c r="I35" t="s">
        <v>1494</v>
      </c>
      <c r="J35" s="366" t="s">
        <v>1129</v>
      </c>
      <c r="N35" s="331" t="s">
        <v>1495</v>
      </c>
      <c r="O35" s="332">
        <v>0</v>
      </c>
    </row>
    <row r="36" spans="9:15">
      <c r="I36" t="s">
        <v>1496</v>
      </c>
      <c r="N36" s="331" t="s">
        <v>1497</v>
      </c>
      <c r="O36" s="332">
        <v>0</v>
      </c>
    </row>
    <row r="37" spans="9:15">
      <c r="I37" t="s">
        <v>1498</v>
      </c>
      <c r="J37" t="s">
        <v>1162</v>
      </c>
      <c r="N37" s="331" t="e">
        <v>#REF!</v>
      </c>
      <c r="O37" s="332">
        <v>0</v>
      </c>
    </row>
    <row r="38" spans="9:15">
      <c r="I38" t="s">
        <v>1499</v>
      </c>
      <c r="N38" s="331" t="s">
        <v>1500</v>
      </c>
      <c r="O38" s="332">
        <v>0</v>
      </c>
    </row>
    <row r="39" spans="9:15">
      <c r="I39" t="s">
        <v>1501</v>
      </c>
      <c r="N39" s="331" t="s">
        <v>1502</v>
      </c>
      <c r="O39" s="332">
        <v>0</v>
      </c>
    </row>
    <row r="40" spans="9:15">
      <c r="I40" t="s">
        <v>1503</v>
      </c>
      <c r="N40" s="331" t="s">
        <v>1504</v>
      </c>
      <c r="O40" s="332">
        <v>0</v>
      </c>
    </row>
    <row r="41" spans="9:15">
      <c r="I41" t="s">
        <v>1505</v>
      </c>
      <c r="N41" s="331" t="s">
        <v>1506</v>
      </c>
      <c r="O41" s="332">
        <v>0</v>
      </c>
    </row>
    <row r="42" spans="9:15">
      <c r="I42" t="s">
        <v>1490</v>
      </c>
      <c r="N42" s="331" t="s">
        <v>1507</v>
      </c>
      <c r="O42" s="332">
        <v>0</v>
      </c>
    </row>
    <row r="43" spans="9:15">
      <c r="I43" t="s">
        <v>1492</v>
      </c>
      <c r="N43" s="331" t="s">
        <v>1508</v>
      </c>
      <c r="O43" s="332">
        <v>0</v>
      </c>
    </row>
    <row r="44" spans="9:15">
      <c r="I44" t="s">
        <v>1494</v>
      </c>
      <c r="N44" s="331" t="s">
        <v>1509</v>
      </c>
      <c r="O44" s="332">
        <v>0</v>
      </c>
    </row>
    <row r="45" spans="9:15">
      <c r="I45" t="s">
        <v>1496</v>
      </c>
      <c r="N45" s="331" t="s">
        <v>1510</v>
      </c>
      <c r="O45" s="332">
        <v>0</v>
      </c>
    </row>
    <row r="46" spans="9:15">
      <c r="I46" t="s">
        <v>1498</v>
      </c>
      <c r="N46" s="331" t="s">
        <v>1511</v>
      </c>
      <c r="O46" s="332">
        <v>0</v>
      </c>
    </row>
    <row r="47" spans="9:15">
      <c r="I47" t="s">
        <v>1499</v>
      </c>
      <c r="N47" s="331" t="s">
        <v>1512</v>
      </c>
      <c r="O47" s="332">
        <v>0</v>
      </c>
    </row>
    <row r="48" spans="9:15">
      <c r="I48" t="s">
        <v>1501</v>
      </c>
      <c r="N48" s="331" t="s">
        <v>1513</v>
      </c>
      <c r="O48" s="332">
        <v>0</v>
      </c>
    </row>
    <row r="49" spans="2:15">
      <c r="I49" t="s">
        <v>1503</v>
      </c>
      <c r="N49" s="331" t="s">
        <v>1514</v>
      </c>
      <c r="O49" s="332">
        <v>0</v>
      </c>
    </row>
    <row r="50" spans="2:15">
      <c r="I50" s="356" t="s">
        <v>1505</v>
      </c>
      <c r="N50" s="331" t="s">
        <v>1515</v>
      </c>
      <c r="O50" s="332">
        <v>0</v>
      </c>
    </row>
    <row r="51" spans="2:15">
      <c r="B51" t="s">
        <v>1516</v>
      </c>
      <c r="I51" t="s">
        <v>1517</v>
      </c>
      <c r="N51" s="331" t="s">
        <v>1518</v>
      </c>
      <c r="O51" s="332">
        <v>0</v>
      </c>
    </row>
    <row r="52" spans="2:15">
      <c r="I52" t="s">
        <v>1519</v>
      </c>
      <c r="N52" s="331" t="s">
        <v>1520</v>
      </c>
      <c r="O52" s="332">
        <v>0</v>
      </c>
    </row>
    <row r="53" spans="2:15">
      <c r="I53" s="356" t="s">
        <v>1521</v>
      </c>
      <c r="N53" s="331" t="s">
        <v>1522</v>
      </c>
      <c r="O53" s="332">
        <v>0</v>
      </c>
    </row>
    <row r="54" spans="2:15">
      <c r="I54" s="356" t="s">
        <v>1523</v>
      </c>
      <c r="N54" s="331" t="s">
        <v>1524</v>
      </c>
      <c r="O54" s="332">
        <v>0</v>
      </c>
    </row>
    <row r="55" spans="2:15">
      <c r="I55" t="s">
        <v>1525</v>
      </c>
      <c r="N55" s="331" t="s">
        <v>1526</v>
      </c>
      <c r="O55" s="332">
        <v>0</v>
      </c>
    </row>
    <row r="56" spans="2:15">
      <c r="I56" s="356" t="s">
        <v>1525</v>
      </c>
      <c r="N56" s="331" t="s">
        <v>1527</v>
      </c>
      <c r="O56" s="332">
        <v>0</v>
      </c>
    </row>
    <row r="57" spans="2:15">
      <c r="I57" t="s">
        <v>1528</v>
      </c>
      <c r="N57" s="331" t="s">
        <v>1529</v>
      </c>
      <c r="O57" s="332">
        <v>0</v>
      </c>
    </row>
    <row r="58" spans="2:15">
      <c r="I58" t="s">
        <v>1083</v>
      </c>
      <c r="N58" s="331" t="s">
        <v>1530</v>
      </c>
      <c r="O58" s="332">
        <v>0</v>
      </c>
    </row>
    <row r="59" spans="2:15">
      <c r="I59" t="s">
        <v>1142</v>
      </c>
      <c r="N59" s="331" t="s">
        <v>1531</v>
      </c>
      <c r="O59" s="332">
        <v>0</v>
      </c>
    </row>
    <row r="60" spans="2:15">
      <c r="I60" t="s">
        <v>1097</v>
      </c>
      <c r="N60" s="331" t="s">
        <v>1532</v>
      </c>
      <c r="O60" s="332">
        <v>0</v>
      </c>
    </row>
    <row r="61" spans="2:15">
      <c r="I61" t="s">
        <v>1111</v>
      </c>
      <c r="N61" s="331" t="s">
        <v>1533</v>
      </c>
      <c r="O61" s="332">
        <v>0</v>
      </c>
    </row>
    <row r="62" spans="2:15">
      <c r="I62" t="s">
        <v>1105</v>
      </c>
      <c r="N62" s="331" t="s">
        <v>1534</v>
      </c>
      <c r="O62" s="332">
        <v>0</v>
      </c>
    </row>
    <row r="63" spans="2:15">
      <c r="I63" t="s">
        <v>1091</v>
      </c>
      <c r="N63" s="331" t="s">
        <v>1535</v>
      </c>
      <c r="O63" s="332">
        <v>0</v>
      </c>
    </row>
    <row r="64" spans="2:15">
      <c r="I64" t="s">
        <v>1536</v>
      </c>
      <c r="N64" s="331" t="s">
        <v>1535</v>
      </c>
      <c r="O64" s="332">
        <v>0</v>
      </c>
    </row>
    <row r="65" spans="9:15">
      <c r="N65" s="331" t="s">
        <v>1537</v>
      </c>
      <c r="O65" s="332">
        <v>0</v>
      </c>
    </row>
    <row r="66" spans="9:15">
      <c r="I66" t="s">
        <v>1161</v>
      </c>
      <c r="N66" s="331" t="s">
        <v>1538</v>
      </c>
      <c r="O66" s="332">
        <v>0</v>
      </c>
    </row>
    <row r="67" spans="9:15">
      <c r="I67" t="s">
        <v>1539</v>
      </c>
      <c r="N67" s="367" t="s">
        <v>1540</v>
      </c>
      <c r="O67" s="332">
        <v>0</v>
      </c>
    </row>
    <row r="68" spans="9:15">
      <c r="I68" t="s">
        <v>1541</v>
      </c>
      <c r="O68" s="332">
        <v>0</v>
      </c>
    </row>
    <row r="69" spans="9:15">
      <c r="I69" t="s">
        <v>1542</v>
      </c>
      <c r="O69" s="332">
        <v>0</v>
      </c>
    </row>
    <row r="70" spans="9:15">
      <c r="I70" t="s">
        <v>1543</v>
      </c>
      <c r="O70" s="332">
        <v>0</v>
      </c>
    </row>
    <row r="71" spans="9:15">
      <c r="I71" t="s">
        <v>1544</v>
      </c>
      <c r="O71" s="332">
        <v>0</v>
      </c>
    </row>
    <row r="72" spans="9:15">
      <c r="I72" t="s">
        <v>1243</v>
      </c>
      <c r="O72" s="332">
        <v>0</v>
      </c>
    </row>
    <row r="73" spans="9:15">
      <c r="I73" t="s">
        <v>1545</v>
      </c>
      <c r="O73" s="332">
        <v>0</v>
      </c>
    </row>
    <row r="74" spans="9:15">
      <c r="O74" s="332">
        <v>0</v>
      </c>
    </row>
    <row r="75" spans="9:15">
      <c r="O75" s="332">
        <v>0</v>
      </c>
    </row>
    <row r="76" spans="9:15">
      <c r="O76" s="332">
        <v>0</v>
      </c>
    </row>
    <row r="77" spans="9:15">
      <c r="O77" s="332">
        <v>0</v>
      </c>
    </row>
    <row r="78" spans="9:15">
      <c r="O78" s="332">
        <v>0</v>
      </c>
    </row>
    <row r="79" spans="9:15">
      <c r="O79" s="332">
        <v>0</v>
      </c>
    </row>
    <row r="80" spans="9:15">
      <c r="O80" s="332">
        <v>0</v>
      </c>
    </row>
    <row r="81" spans="15:15">
      <c r="O81" s="332">
        <v>0</v>
      </c>
    </row>
    <row r="82" spans="15:15">
      <c r="O82" s="332">
        <v>0</v>
      </c>
    </row>
    <row r="83" spans="15:15">
      <c r="O83" s="332">
        <v>0</v>
      </c>
    </row>
    <row r="84" spans="15:15">
      <c r="O84" s="332">
        <v>0</v>
      </c>
    </row>
    <row r="85" spans="15:15">
      <c r="O85" s="332">
        <v>0</v>
      </c>
    </row>
    <row r="86" spans="15:15">
      <c r="O86" s="332">
        <v>0</v>
      </c>
    </row>
    <row r="87" spans="15:15">
      <c r="O87" s="332">
        <v>0</v>
      </c>
    </row>
    <row r="88" spans="15:15">
      <c r="O88" s="332">
        <v>0</v>
      </c>
    </row>
    <row r="89" spans="15:15">
      <c r="O89" s="332">
        <v>0</v>
      </c>
    </row>
    <row r="90" spans="15:15">
      <c r="O90" s="332">
        <v>0</v>
      </c>
    </row>
    <row r="91" spans="15:15">
      <c r="O91" s="332">
        <v>0</v>
      </c>
    </row>
    <row r="92" spans="15:15">
      <c r="O92" s="368">
        <v>0</v>
      </c>
    </row>
  </sheetData>
  <dataValidations count="1">
    <dataValidation type="list" allowBlank="1" showInputMessage="1" showErrorMessage="1" sqref="D14:D15" xr:uid="{00000000-0002-0000-0900-000000000000}">
      <formula1>$D$2:$D$12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FF00"/>
  </sheetPr>
  <dimension ref="B1:L115"/>
  <sheetViews>
    <sheetView topLeftCell="B1" zoomScale="142" zoomScaleNormal="142" workbookViewId="0">
      <pane xSplit="11" ySplit="3" topLeftCell="M69" activePane="bottomRight" state="frozen"/>
      <selection pane="topRight" activeCell="M1" sqref="M1"/>
      <selection pane="bottomLeft" activeCell="B4" sqref="B4"/>
      <selection pane="bottomRight" activeCell="L4" sqref="L4:L115"/>
    </sheetView>
  </sheetViews>
  <sheetFormatPr baseColWidth="10" defaultColWidth="9.140625" defaultRowHeight="15"/>
  <cols>
    <col min="1" max="1" width="1.5703125" customWidth="1"/>
    <col min="3" max="3" width="14.7109375" customWidth="1"/>
    <col min="4" max="4" width="17.140625" customWidth="1"/>
    <col min="5" max="5" width="12.7109375" customWidth="1"/>
    <col min="6" max="6" width="11.5703125" style="44" customWidth="1"/>
    <col min="7" max="7" width="19.140625" style="8" customWidth="1"/>
    <col min="9" max="9" width="12.140625" customWidth="1"/>
    <col min="10" max="10" width="6.28515625" style="8" customWidth="1"/>
    <col min="11" max="11" width="11" style="8" customWidth="1"/>
  </cols>
  <sheetData>
    <row r="1" spans="2:12" ht="15.75">
      <c r="B1" s="38" t="s">
        <v>0</v>
      </c>
      <c r="C1" s="38"/>
      <c r="D1" s="38"/>
      <c r="E1" s="38"/>
      <c r="F1" s="4"/>
      <c r="G1" s="4"/>
      <c r="H1" s="38"/>
      <c r="I1" s="38"/>
      <c r="J1" s="4"/>
      <c r="K1" s="4"/>
      <c r="L1" s="38"/>
    </row>
    <row r="2" spans="2:12" ht="4.5" customHeight="1">
      <c r="B2" s="6"/>
      <c r="C2" s="13"/>
      <c r="D2" s="2"/>
      <c r="E2" s="2"/>
      <c r="F2" s="43"/>
      <c r="G2" s="7"/>
      <c r="H2" s="22"/>
      <c r="I2" s="22"/>
      <c r="J2" s="96"/>
      <c r="K2" s="7"/>
      <c r="L2" s="19"/>
    </row>
    <row r="3" spans="2:12" ht="39.75" customHeight="1">
      <c r="B3" s="14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21" t="s">
        <v>7</v>
      </c>
      <c r="I3" s="21" t="s">
        <v>8</v>
      </c>
      <c r="J3" s="45" t="s">
        <v>9</v>
      </c>
      <c r="K3" s="16" t="s">
        <v>10</v>
      </c>
      <c r="L3" s="20" t="s">
        <v>11</v>
      </c>
    </row>
    <row r="4" spans="2:12" ht="33" customHeight="1">
      <c r="B4" s="47" t="s">
        <v>12</v>
      </c>
      <c r="C4" s="47" t="s">
        <v>13</v>
      </c>
      <c r="D4" s="47" t="s">
        <v>14</v>
      </c>
      <c r="E4" s="47" t="s">
        <v>15</v>
      </c>
      <c r="F4" s="48" t="s">
        <v>16</v>
      </c>
      <c r="G4" s="48" t="s">
        <v>17</v>
      </c>
      <c r="H4" s="49" t="s">
        <v>18</v>
      </c>
      <c r="I4" s="50" t="s">
        <v>19</v>
      </c>
      <c r="J4" s="60">
        <v>5</v>
      </c>
      <c r="K4" s="48" t="s">
        <v>20</v>
      </c>
      <c r="L4" s="51" t="s">
        <v>21</v>
      </c>
    </row>
    <row r="5" spans="2:12" ht="22.5">
      <c r="B5" s="47" t="s">
        <v>12</v>
      </c>
      <c r="C5" s="47" t="s">
        <v>13</v>
      </c>
      <c r="D5" s="47" t="s">
        <v>14</v>
      </c>
      <c r="E5" s="47" t="s">
        <v>22</v>
      </c>
      <c r="F5" s="52" t="s">
        <v>23</v>
      </c>
      <c r="G5" s="48" t="s">
        <v>24</v>
      </c>
      <c r="H5" s="53">
        <v>44745</v>
      </c>
      <c r="I5" s="54">
        <v>44868</v>
      </c>
      <c r="J5" s="123">
        <v>5</v>
      </c>
      <c r="K5" s="48" t="s">
        <v>20</v>
      </c>
      <c r="L5" s="51" t="s">
        <v>21</v>
      </c>
    </row>
    <row r="6" spans="2:12" ht="56.25">
      <c r="B6" s="47" t="s">
        <v>12</v>
      </c>
      <c r="C6" s="47" t="s">
        <v>13</v>
      </c>
      <c r="D6" s="47" t="s">
        <v>14</v>
      </c>
      <c r="E6" s="47" t="s">
        <v>25</v>
      </c>
      <c r="F6" s="48" t="s">
        <v>26</v>
      </c>
      <c r="G6" s="52" t="s">
        <v>27</v>
      </c>
      <c r="H6" s="55" t="s">
        <v>28</v>
      </c>
      <c r="I6" s="56" t="s">
        <v>29</v>
      </c>
      <c r="J6" s="60">
        <v>2</v>
      </c>
      <c r="K6" s="48" t="s">
        <v>20</v>
      </c>
      <c r="L6" s="51" t="s">
        <v>21</v>
      </c>
    </row>
    <row r="7" spans="2:12" ht="22.5">
      <c r="B7" s="47" t="s">
        <v>12</v>
      </c>
      <c r="C7" s="47" t="s">
        <v>13</v>
      </c>
      <c r="D7" s="47" t="s">
        <v>14</v>
      </c>
      <c r="E7" s="47" t="s">
        <v>22</v>
      </c>
      <c r="F7" s="48" t="s">
        <v>30</v>
      </c>
      <c r="G7" s="48" t="s">
        <v>31</v>
      </c>
      <c r="H7" s="57">
        <v>44655</v>
      </c>
      <c r="I7" s="56">
        <v>44777</v>
      </c>
      <c r="J7" s="60">
        <v>5</v>
      </c>
      <c r="K7" s="48" t="s">
        <v>20</v>
      </c>
      <c r="L7" s="51" t="s">
        <v>21</v>
      </c>
    </row>
    <row r="8" spans="2:12" ht="22.5">
      <c r="B8" s="47" t="s">
        <v>12</v>
      </c>
      <c r="C8" s="47" t="s">
        <v>13</v>
      </c>
      <c r="D8" s="47" t="s">
        <v>14</v>
      </c>
      <c r="E8" s="47" t="s">
        <v>22</v>
      </c>
      <c r="F8" s="48" t="s">
        <v>32</v>
      </c>
      <c r="G8" s="48" t="s">
        <v>31</v>
      </c>
      <c r="H8" s="58" t="s">
        <v>33</v>
      </c>
      <c r="I8" s="59" t="s">
        <v>34</v>
      </c>
      <c r="J8" s="60">
        <v>5</v>
      </c>
      <c r="K8" s="48" t="s">
        <v>20</v>
      </c>
      <c r="L8" s="51" t="s">
        <v>21</v>
      </c>
    </row>
    <row r="9" spans="2:12" ht="22.5">
      <c r="B9" s="47" t="s">
        <v>12</v>
      </c>
      <c r="C9" s="47" t="s">
        <v>13</v>
      </c>
      <c r="D9" s="47" t="s">
        <v>35</v>
      </c>
      <c r="E9" s="47" t="s">
        <v>22</v>
      </c>
      <c r="F9" s="48" t="s">
        <v>36</v>
      </c>
      <c r="G9" s="48" t="s">
        <v>37</v>
      </c>
      <c r="H9" s="55">
        <v>44687</v>
      </c>
      <c r="I9" s="56">
        <v>44748</v>
      </c>
      <c r="J9" s="60">
        <v>3</v>
      </c>
      <c r="K9" s="48" t="s">
        <v>20</v>
      </c>
      <c r="L9" s="51" t="s">
        <v>21</v>
      </c>
    </row>
    <row r="10" spans="2:12" ht="22.5">
      <c r="B10" s="47" t="s">
        <v>12</v>
      </c>
      <c r="C10" s="47" t="s">
        <v>13</v>
      </c>
      <c r="D10" s="47" t="s">
        <v>14</v>
      </c>
      <c r="E10" s="47" t="s">
        <v>22</v>
      </c>
      <c r="F10" s="48" t="s">
        <v>38</v>
      </c>
      <c r="G10" s="48" t="s">
        <v>39</v>
      </c>
      <c r="H10" s="55">
        <v>44809</v>
      </c>
      <c r="I10" s="55" t="s">
        <v>40</v>
      </c>
      <c r="J10" s="118">
        <v>5</v>
      </c>
      <c r="K10" s="48" t="s">
        <v>20</v>
      </c>
      <c r="L10" s="51" t="s">
        <v>21</v>
      </c>
    </row>
    <row r="11" spans="2:12" ht="22.5">
      <c r="B11" s="47" t="s">
        <v>12</v>
      </c>
      <c r="C11" s="47" t="s">
        <v>13</v>
      </c>
      <c r="D11" s="47" t="s">
        <v>14</v>
      </c>
      <c r="E11" s="47" t="s">
        <v>22</v>
      </c>
      <c r="F11" s="48" t="s">
        <v>41</v>
      </c>
      <c r="G11" s="48" t="s">
        <v>42</v>
      </c>
      <c r="H11" s="55" t="s">
        <v>43</v>
      </c>
      <c r="I11" s="56" t="s">
        <v>44</v>
      </c>
      <c r="J11" s="118">
        <v>5</v>
      </c>
      <c r="K11" s="48" t="s">
        <v>20</v>
      </c>
      <c r="L11" s="51" t="s">
        <v>21</v>
      </c>
    </row>
    <row r="12" spans="2:12" ht="22.5">
      <c r="B12" s="47" t="s">
        <v>12</v>
      </c>
      <c r="C12" s="47" t="s">
        <v>13</v>
      </c>
      <c r="D12" s="47" t="s">
        <v>14</v>
      </c>
      <c r="E12" s="47" t="s">
        <v>22</v>
      </c>
      <c r="F12" s="48" t="s">
        <v>45</v>
      </c>
      <c r="G12" s="48" t="s">
        <v>42</v>
      </c>
      <c r="H12" s="55" t="s">
        <v>46</v>
      </c>
      <c r="I12" s="56">
        <v>44598</v>
      </c>
      <c r="J12" s="118">
        <v>5</v>
      </c>
      <c r="K12" s="48" t="s">
        <v>20</v>
      </c>
      <c r="L12" s="51" t="s">
        <v>21</v>
      </c>
    </row>
    <row r="13" spans="2:12" ht="22.5">
      <c r="B13" s="47" t="s">
        <v>12</v>
      </c>
      <c r="C13" s="47" t="s">
        <v>13</v>
      </c>
      <c r="D13" s="47" t="s">
        <v>14</v>
      </c>
      <c r="E13" s="47" t="s">
        <v>22</v>
      </c>
      <c r="F13" s="48" t="s">
        <v>47</v>
      </c>
      <c r="G13" s="48" t="s">
        <v>48</v>
      </c>
      <c r="H13" s="57">
        <v>44718</v>
      </c>
      <c r="I13" s="60" t="s">
        <v>49</v>
      </c>
      <c r="J13" s="60">
        <v>5</v>
      </c>
      <c r="K13" s="48" t="s">
        <v>20</v>
      </c>
      <c r="L13" s="51" t="s">
        <v>21</v>
      </c>
    </row>
    <row r="14" spans="2:12" ht="22.5">
      <c r="B14" s="47" t="s">
        <v>12</v>
      </c>
      <c r="C14" s="47" t="s">
        <v>13</v>
      </c>
      <c r="D14" s="47" t="s">
        <v>14</v>
      </c>
      <c r="E14" s="47" t="s">
        <v>22</v>
      </c>
      <c r="F14" s="48" t="s">
        <v>50</v>
      </c>
      <c r="G14" s="48" t="s">
        <v>42</v>
      </c>
      <c r="H14" s="55" t="s">
        <v>51</v>
      </c>
      <c r="I14" s="60" t="s">
        <v>52</v>
      </c>
      <c r="J14" s="60">
        <v>5</v>
      </c>
      <c r="K14" s="48" t="s">
        <v>20</v>
      </c>
      <c r="L14" s="51" t="s">
        <v>21</v>
      </c>
    </row>
    <row r="15" spans="2:12" ht="22.5">
      <c r="B15" s="47" t="s">
        <v>12</v>
      </c>
      <c r="C15" s="47" t="s">
        <v>13</v>
      </c>
      <c r="D15" s="47" t="s">
        <v>14</v>
      </c>
      <c r="E15" s="47" t="s">
        <v>22</v>
      </c>
      <c r="F15" s="48" t="s">
        <v>53</v>
      </c>
      <c r="G15" s="48" t="s">
        <v>42</v>
      </c>
      <c r="H15" s="55">
        <v>44658</v>
      </c>
      <c r="I15" s="56">
        <v>44780</v>
      </c>
      <c r="J15" s="60">
        <v>5</v>
      </c>
      <c r="K15" s="48" t="s">
        <v>54</v>
      </c>
      <c r="L15" s="51" t="s">
        <v>21</v>
      </c>
    </row>
    <row r="16" spans="2:12" ht="22.5">
      <c r="B16" s="47" t="s">
        <v>12</v>
      </c>
      <c r="C16" s="47" t="s">
        <v>13</v>
      </c>
      <c r="D16" s="47" t="s">
        <v>14</v>
      </c>
      <c r="E16" s="47" t="s">
        <v>22</v>
      </c>
      <c r="F16" s="48" t="s">
        <v>55</v>
      </c>
      <c r="G16" s="48" t="s">
        <v>42</v>
      </c>
      <c r="H16" s="57" t="s">
        <v>56</v>
      </c>
      <c r="I16" s="61" t="s">
        <v>57</v>
      </c>
      <c r="J16" s="118">
        <v>5</v>
      </c>
      <c r="K16" s="48" t="s">
        <v>54</v>
      </c>
      <c r="L16" s="51" t="s">
        <v>21</v>
      </c>
    </row>
    <row r="17" spans="2:12" ht="22.5">
      <c r="B17" s="47" t="s">
        <v>12</v>
      </c>
      <c r="C17" s="47" t="s">
        <v>13</v>
      </c>
      <c r="D17" s="47" t="s">
        <v>14</v>
      </c>
      <c r="E17" s="47" t="s">
        <v>22</v>
      </c>
      <c r="F17" s="48" t="s">
        <v>58</v>
      </c>
      <c r="G17" s="48" t="s">
        <v>48</v>
      </c>
      <c r="H17" s="57">
        <v>44569</v>
      </c>
      <c r="I17" s="62">
        <v>44689</v>
      </c>
      <c r="J17" s="118">
        <v>5</v>
      </c>
      <c r="K17" s="48" t="s">
        <v>54</v>
      </c>
      <c r="L17" s="51" t="s">
        <v>21</v>
      </c>
    </row>
    <row r="18" spans="2:12" ht="22.5">
      <c r="B18" s="47" t="s">
        <v>12</v>
      </c>
      <c r="C18" s="47" t="s">
        <v>13</v>
      </c>
      <c r="D18" s="47" t="s">
        <v>14</v>
      </c>
      <c r="E18" s="47" t="s">
        <v>22</v>
      </c>
      <c r="F18" s="48" t="s">
        <v>59</v>
      </c>
      <c r="G18" s="48" t="s">
        <v>48</v>
      </c>
      <c r="H18" s="57">
        <v>44690</v>
      </c>
      <c r="I18" s="56">
        <v>44809</v>
      </c>
      <c r="J18" s="118">
        <v>5</v>
      </c>
      <c r="K18" s="48" t="s">
        <v>54</v>
      </c>
      <c r="L18" s="51" t="s">
        <v>21</v>
      </c>
    </row>
    <row r="19" spans="2:12" ht="22.5">
      <c r="B19" s="47" t="s">
        <v>12</v>
      </c>
      <c r="C19" s="47" t="s">
        <v>13</v>
      </c>
      <c r="D19" s="47" t="s">
        <v>14</v>
      </c>
      <c r="E19" s="47" t="s">
        <v>22</v>
      </c>
      <c r="F19" s="48" t="s">
        <v>60</v>
      </c>
      <c r="G19" s="48" t="s">
        <v>48</v>
      </c>
      <c r="H19" s="57" t="s">
        <v>61</v>
      </c>
      <c r="I19" s="60" t="s">
        <v>62</v>
      </c>
      <c r="J19" s="118">
        <v>5</v>
      </c>
      <c r="K19" s="48" t="s">
        <v>20</v>
      </c>
      <c r="L19" s="51" t="s">
        <v>21</v>
      </c>
    </row>
    <row r="20" spans="2:12" ht="22.5">
      <c r="B20" s="47" t="s">
        <v>12</v>
      </c>
      <c r="C20" s="47" t="s">
        <v>13</v>
      </c>
      <c r="D20" s="47" t="s">
        <v>14</v>
      </c>
      <c r="E20" s="47" t="s">
        <v>22</v>
      </c>
      <c r="F20" s="48" t="s">
        <v>63</v>
      </c>
      <c r="G20" s="48" t="s">
        <v>42</v>
      </c>
      <c r="H20" s="55">
        <v>44630</v>
      </c>
      <c r="I20" s="56">
        <v>44752</v>
      </c>
      <c r="J20" s="118">
        <v>5</v>
      </c>
      <c r="K20" s="48" t="s">
        <v>20</v>
      </c>
      <c r="L20" s="51" t="s">
        <v>21</v>
      </c>
    </row>
    <row r="21" spans="2:12" ht="22.5">
      <c r="B21" s="47" t="s">
        <v>12</v>
      </c>
      <c r="C21" s="47" t="s">
        <v>13</v>
      </c>
      <c r="D21" s="47" t="s">
        <v>14</v>
      </c>
      <c r="E21" s="47" t="s">
        <v>22</v>
      </c>
      <c r="F21" s="48" t="s">
        <v>64</v>
      </c>
      <c r="G21" s="48" t="s">
        <v>48</v>
      </c>
      <c r="H21" s="57">
        <v>44753</v>
      </c>
      <c r="I21" s="62">
        <v>44876</v>
      </c>
      <c r="J21" s="60">
        <v>5</v>
      </c>
      <c r="K21" s="48" t="s">
        <v>54</v>
      </c>
      <c r="L21" s="51" t="s">
        <v>21</v>
      </c>
    </row>
    <row r="22" spans="2:12" ht="46.5" customHeight="1">
      <c r="B22" s="47" t="s">
        <v>12</v>
      </c>
      <c r="C22" s="47" t="s">
        <v>13</v>
      </c>
      <c r="D22" s="47" t="s">
        <v>14</v>
      </c>
      <c r="E22" s="63" t="s">
        <v>65</v>
      </c>
      <c r="F22" s="64" t="s">
        <v>66</v>
      </c>
      <c r="G22" s="118" t="s">
        <v>67</v>
      </c>
      <c r="H22" s="57">
        <v>44745</v>
      </c>
      <c r="I22" s="57">
        <v>44868</v>
      </c>
      <c r="J22" s="60">
        <v>5</v>
      </c>
      <c r="K22" s="64" t="s">
        <v>68</v>
      </c>
      <c r="L22" s="65" t="s">
        <v>21</v>
      </c>
    </row>
    <row r="23" spans="2:12" ht="33.75">
      <c r="B23" s="47" t="s">
        <v>12</v>
      </c>
      <c r="C23" s="66" t="s">
        <v>13</v>
      </c>
      <c r="D23" s="66" t="s">
        <v>14</v>
      </c>
      <c r="E23" s="67" t="s">
        <v>69</v>
      </c>
      <c r="F23" s="52" t="s">
        <v>70</v>
      </c>
      <c r="G23" s="119" t="s">
        <v>67</v>
      </c>
      <c r="H23" s="68">
        <v>44899</v>
      </c>
      <c r="I23" s="68" t="s">
        <v>71</v>
      </c>
      <c r="J23" s="119">
        <v>2</v>
      </c>
      <c r="K23" s="52" t="s">
        <v>54</v>
      </c>
      <c r="L23" s="69" t="s">
        <v>21</v>
      </c>
    </row>
    <row r="24" spans="2:12" ht="67.5" customHeight="1">
      <c r="B24" s="47" t="s">
        <v>12</v>
      </c>
      <c r="C24" s="47" t="s">
        <v>13</v>
      </c>
      <c r="D24" s="47" t="s">
        <v>14</v>
      </c>
      <c r="E24" s="63" t="s">
        <v>72</v>
      </c>
      <c r="F24" s="70" t="s">
        <v>73</v>
      </c>
      <c r="G24" s="118" t="s">
        <v>67</v>
      </c>
      <c r="H24" s="71" t="s">
        <v>74</v>
      </c>
      <c r="I24" s="71" t="s">
        <v>75</v>
      </c>
      <c r="J24" s="118">
        <v>3</v>
      </c>
      <c r="K24" s="70" t="s">
        <v>76</v>
      </c>
      <c r="L24" s="65" t="s">
        <v>21</v>
      </c>
    </row>
    <row r="25" spans="2:12" ht="45">
      <c r="B25" s="47" t="s">
        <v>12</v>
      </c>
      <c r="C25" s="47" t="s">
        <v>13</v>
      </c>
      <c r="D25" s="47" t="s">
        <v>14</v>
      </c>
      <c r="E25" s="63" t="s">
        <v>65</v>
      </c>
      <c r="F25" s="70" t="s">
        <v>77</v>
      </c>
      <c r="G25" s="118" t="s">
        <v>78</v>
      </c>
      <c r="H25" s="55">
        <v>44753</v>
      </c>
      <c r="I25" s="55">
        <v>44845</v>
      </c>
      <c r="J25" s="60">
        <v>5</v>
      </c>
      <c r="K25" s="48" t="s">
        <v>79</v>
      </c>
      <c r="L25" s="65" t="s">
        <v>21</v>
      </c>
    </row>
    <row r="26" spans="2:12" ht="45">
      <c r="B26" s="47" t="s">
        <v>80</v>
      </c>
      <c r="C26" s="72" t="s">
        <v>13</v>
      </c>
      <c r="D26" s="73" t="s">
        <v>14</v>
      </c>
      <c r="E26" s="74" t="s">
        <v>81</v>
      </c>
      <c r="F26" s="75" t="s">
        <v>82</v>
      </c>
      <c r="G26" s="76" t="s">
        <v>83</v>
      </c>
      <c r="H26" s="77">
        <v>44569</v>
      </c>
      <c r="I26" s="77">
        <v>44600</v>
      </c>
      <c r="J26" s="124">
        <v>2</v>
      </c>
      <c r="K26" s="75" t="s">
        <v>84</v>
      </c>
      <c r="L26" s="51" t="s">
        <v>21</v>
      </c>
    </row>
    <row r="27" spans="2:12" ht="67.5">
      <c r="B27" s="47" t="s">
        <v>80</v>
      </c>
      <c r="C27" s="72" t="s">
        <v>13</v>
      </c>
      <c r="D27" s="72" t="s">
        <v>35</v>
      </c>
      <c r="E27" s="78" t="s">
        <v>85</v>
      </c>
      <c r="F27" s="75" t="s">
        <v>86</v>
      </c>
      <c r="G27" s="75" t="s">
        <v>37</v>
      </c>
      <c r="H27" s="77" t="s">
        <v>87</v>
      </c>
      <c r="I27" s="77" t="s">
        <v>88</v>
      </c>
      <c r="J27" s="125">
        <v>3</v>
      </c>
      <c r="K27" s="75" t="s">
        <v>89</v>
      </c>
      <c r="L27" s="51" t="s">
        <v>21</v>
      </c>
    </row>
    <row r="28" spans="2:12" ht="101.25">
      <c r="B28" s="47" t="s">
        <v>80</v>
      </c>
      <c r="C28" s="79" t="s">
        <v>13</v>
      </c>
      <c r="D28" s="72" t="s">
        <v>14</v>
      </c>
      <c r="E28" s="78" t="s">
        <v>90</v>
      </c>
      <c r="F28" s="75" t="s">
        <v>91</v>
      </c>
      <c r="G28" s="75" t="s">
        <v>92</v>
      </c>
      <c r="H28" s="77">
        <v>44541</v>
      </c>
      <c r="I28" s="77" t="s">
        <v>93</v>
      </c>
      <c r="J28" s="125">
        <v>60</v>
      </c>
      <c r="K28" s="75" t="s">
        <v>94</v>
      </c>
      <c r="L28" s="51" t="s">
        <v>21</v>
      </c>
    </row>
    <row r="29" spans="2:12" ht="90">
      <c r="B29" s="47" t="s">
        <v>80</v>
      </c>
      <c r="C29" s="79" t="s">
        <v>13</v>
      </c>
      <c r="D29" s="72" t="s">
        <v>14</v>
      </c>
      <c r="E29" s="78" t="s">
        <v>95</v>
      </c>
      <c r="F29" s="75" t="s">
        <v>91</v>
      </c>
      <c r="G29" s="75" t="s">
        <v>92</v>
      </c>
      <c r="H29" s="77">
        <v>44562</v>
      </c>
      <c r="I29" s="77">
        <v>44650</v>
      </c>
      <c r="J29" s="125">
        <v>89</v>
      </c>
      <c r="K29" s="75" t="s">
        <v>94</v>
      </c>
      <c r="L29" s="51" t="s">
        <v>21</v>
      </c>
    </row>
    <row r="30" spans="2:12" ht="41.25" customHeight="1">
      <c r="B30" s="47" t="s">
        <v>80</v>
      </c>
      <c r="C30" s="79" t="s">
        <v>13</v>
      </c>
      <c r="D30" s="72" t="s">
        <v>14</v>
      </c>
      <c r="E30" s="78" t="s">
        <v>96</v>
      </c>
      <c r="F30" s="75" t="s">
        <v>91</v>
      </c>
      <c r="G30" s="75" t="s">
        <v>92</v>
      </c>
      <c r="H30" s="77">
        <v>44621</v>
      </c>
      <c r="I30" s="77">
        <v>44650</v>
      </c>
      <c r="J30" s="125">
        <v>30</v>
      </c>
      <c r="K30" s="75" t="s">
        <v>20</v>
      </c>
      <c r="L30" s="51" t="s">
        <v>21</v>
      </c>
    </row>
    <row r="31" spans="2:12" ht="60" customHeight="1">
      <c r="B31" s="47" t="s">
        <v>80</v>
      </c>
      <c r="C31" s="79" t="s">
        <v>13</v>
      </c>
      <c r="D31" s="72" t="s">
        <v>14</v>
      </c>
      <c r="E31" s="78" t="s">
        <v>97</v>
      </c>
      <c r="F31" s="75" t="s">
        <v>98</v>
      </c>
      <c r="G31" s="75" t="s">
        <v>92</v>
      </c>
      <c r="H31" s="77">
        <v>44543</v>
      </c>
      <c r="I31" s="77">
        <v>44681</v>
      </c>
      <c r="J31" s="125">
        <v>139</v>
      </c>
      <c r="K31" s="75" t="s">
        <v>94</v>
      </c>
      <c r="L31" s="51" t="s">
        <v>21</v>
      </c>
    </row>
    <row r="32" spans="2:12" ht="90">
      <c r="B32" s="47" t="s">
        <v>80</v>
      </c>
      <c r="C32" s="79" t="s">
        <v>13</v>
      </c>
      <c r="D32" s="72" t="s">
        <v>14</v>
      </c>
      <c r="E32" s="78" t="s">
        <v>99</v>
      </c>
      <c r="F32" s="75" t="s">
        <v>98</v>
      </c>
      <c r="G32" s="75" t="s">
        <v>92</v>
      </c>
      <c r="H32" s="77">
        <v>44562</v>
      </c>
      <c r="I32" s="77">
        <v>44711</v>
      </c>
      <c r="J32" s="125">
        <v>150</v>
      </c>
      <c r="K32" s="80" t="s">
        <v>54</v>
      </c>
      <c r="L32" s="51" t="s">
        <v>21</v>
      </c>
    </row>
    <row r="33" spans="2:12" ht="78.75">
      <c r="B33" s="47" t="s">
        <v>80</v>
      </c>
      <c r="C33" s="79" t="s">
        <v>13</v>
      </c>
      <c r="D33" s="72" t="s">
        <v>14</v>
      </c>
      <c r="E33" s="78" t="s">
        <v>100</v>
      </c>
      <c r="F33" s="75" t="s">
        <v>98</v>
      </c>
      <c r="G33" s="75" t="s">
        <v>92</v>
      </c>
      <c r="H33" s="77">
        <v>44713</v>
      </c>
      <c r="I33" s="77">
        <v>44742</v>
      </c>
      <c r="J33" s="125">
        <v>30</v>
      </c>
      <c r="K33" s="75" t="s">
        <v>20</v>
      </c>
      <c r="L33" s="51" t="s">
        <v>21</v>
      </c>
    </row>
    <row r="34" spans="2:12" ht="101.25">
      <c r="B34" s="47" t="s">
        <v>80</v>
      </c>
      <c r="C34" s="79" t="s">
        <v>13</v>
      </c>
      <c r="D34" s="72" t="s">
        <v>14</v>
      </c>
      <c r="E34" s="78" t="s">
        <v>90</v>
      </c>
      <c r="F34" s="75" t="s">
        <v>101</v>
      </c>
      <c r="G34" s="75" t="s">
        <v>92</v>
      </c>
      <c r="H34" s="77">
        <v>44538</v>
      </c>
      <c r="I34" s="77">
        <v>44711</v>
      </c>
      <c r="J34" s="125">
        <v>174</v>
      </c>
      <c r="K34" s="80" t="s">
        <v>54</v>
      </c>
      <c r="L34" s="51" t="s">
        <v>21</v>
      </c>
    </row>
    <row r="35" spans="2:12" ht="90">
      <c r="B35" s="47" t="s">
        <v>80</v>
      </c>
      <c r="C35" s="79" t="s">
        <v>13</v>
      </c>
      <c r="D35" s="72" t="s">
        <v>14</v>
      </c>
      <c r="E35" s="78" t="s">
        <v>102</v>
      </c>
      <c r="F35" s="75" t="s">
        <v>101</v>
      </c>
      <c r="G35" s="75" t="s">
        <v>92</v>
      </c>
      <c r="H35" s="77">
        <v>44593</v>
      </c>
      <c r="I35" s="77">
        <v>44742</v>
      </c>
      <c r="J35" s="125">
        <v>150</v>
      </c>
      <c r="K35" s="80" t="s">
        <v>54</v>
      </c>
      <c r="L35" s="51" t="s">
        <v>21</v>
      </c>
    </row>
    <row r="36" spans="2:12" ht="78.75">
      <c r="B36" s="47" t="s">
        <v>80</v>
      </c>
      <c r="C36" s="79" t="s">
        <v>13</v>
      </c>
      <c r="D36" s="72" t="s">
        <v>14</v>
      </c>
      <c r="E36" s="78" t="s">
        <v>96</v>
      </c>
      <c r="F36" s="75" t="s">
        <v>101</v>
      </c>
      <c r="G36" s="75" t="s">
        <v>92</v>
      </c>
      <c r="H36" s="77">
        <v>44743</v>
      </c>
      <c r="I36" s="77">
        <v>44772</v>
      </c>
      <c r="J36" s="125">
        <v>30</v>
      </c>
      <c r="K36" s="75" t="s">
        <v>20</v>
      </c>
      <c r="L36" s="51" t="s">
        <v>21</v>
      </c>
    </row>
    <row r="37" spans="2:12" ht="90">
      <c r="B37" s="47" t="s">
        <v>80</v>
      </c>
      <c r="C37" s="79" t="s">
        <v>13</v>
      </c>
      <c r="D37" s="72" t="s">
        <v>14</v>
      </c>
      <c r="E37" s="78" t="s">
        <v>103</v>
      </c>
      <c r="F37" s="75" t="s">
        <v>104</v>
      </c>
      <c r="G37" s="75" t="s">
        <v>92</v>
      </c>
      <c r="H37" s="81">
        <v>44246</v>
      </c>
      <c r="I37" s="81">
        <v>44624</v>
      </c>
      <c r="J37" s="125">
        <v>379</v>
      </c>
      <c r="K37" s="80" t="s">
        <v>54</v>
      </c>
      <c r="L37" s="51" t="s">
        <v>21</v>
      </c>
    </row>
    <row r="38" spans="2:12" ht="78.75">
      <c r="B38" s="47" t="s">
        <v>80</v>
      </c>
      <c r="C38" s="79" t="s">
        <v>13</v>
      </c>
      <c r="D38" s="72" t="s">
        <v>14</v>
      </c>
      <c r="E38" s="78" t="s">
        <v>105</v>
      </c>
      <c r="F38" s="75" t="s">
        <v>104</v>
      </c>
      <c r="G38" s="75" t="s">
        <v>92</v>
      </c>
      <c r="H38" s="81">
        <v>44562</v>
      </c>
      <c r="I38" s="81">
        <v>44713</v>
      </c>
      <c r="J38" s="125">
        <v>152</v>
      </c>
      <c r="K38" s="80" t="s">
        <v>54</v>
      </c>
      <c r="L38" s="51" t="s">
        <v>21</v>
      </c>
    </row>
    <row r="39" spans="2:12" ht="56.25">
      <c r="B39" s="47" t="s">
        <v>80</v>
      </c>
      <c r="C39" s="79" t="s">
        <v>13</v>
      </c>
      <c r="D39" s="72" t="s">
        <v>14</v>
      </c>
      <c r="E39" s="78" t="s">
        <v>106</v>
      </c>
      <c r="F39" s="75" t="s">
        <v>104</v>
      </c>
      <c r="G39" s="75" t="s">
        <v>92</v>
      </c>
      <c r="H39" s="81">
        <v>44713</v>
      </c>
      <c r="I39" s="81">
        <v>44772</v>
      </c>
      <c r="J39" s="125">
        <v>60</v>
      </c>
      <c r="K39" s="75" t="s">
        <v>20</v>
      </c>
      <c r="L39" s="51" t="s">
        <v>21</v>
      </c>
    </row>
    <row r="40" spans="2:12" ht="90">
      <c r="B40" s="47" t="s">
        <v>80</v>
      </c>
      <c r="C40" s="79" t="s">
        <v>13</v>
      </c>
      <c r="D40" s="72" t="s">
        <v>14</v>
      </c>
      <c r="E40" s="78" t="s">
        <v>103</v>
      </c>
      <c r="F40" s="75" t="s">
        <v>107</v>
      </c>
      <c r="G40" s="75" t="s">
        <v>92</v>
      </c>
      <c r="H40" s="81">
        <v>44621</v>
      </c>
      <c r="I40" s="81" t="s">
        <v>108</v>
      </c>
      <c r="J40" s="125">
        <v>180</v>
      </c>
      <c r="K40" s="80" t="s">
        <v>54</v>
      </c>
      <c r="L40" s="51" t="s">
        <v>21</v>
      </c>
    </row>
    <row r="41" spans="2:12" ht="78.75">
      <c r="B41" s="47" t="s">
        <v>80</v>
      </c>
      <c r="C41" s="79" t="s">
        <v>13</v>
      </c>
      <c r="D41" s="72" t="s">
        <v>14</v>
      </c>
      <c r="E41" s="78" t="s">
        <v>109</v>
      </c>
      <c r="F41" s="75" t="s">
        <v>107</v>
      </c>
      <c r="G41" s="75" t="s">
        <v>92</v>
      </c>
      <c r="H41" s="81">
        <v>44562</v>
      </c>
      <c r="I41" s="81" t="s">
        <v>108</v>
      </c>
      <c r="J41" s="125">
        <v>180</v>
      </c>
      <c r="K41" s="80" t="s">
        <v>54</v>
      </c>
      <c r="L41" s="51" t="s">
        <v>21</v>
      </c>
    </row>
    <row r="42" spans="2:12" ht="56.25">
      <c r="B42" s="47" t="s">
        <v>80</v>
      </c>
      <c r="C42" s="79" t="s">
        <v>13</v>
      </c>
      <c r="D42" s="72" t="s">
        <v>14</v>
      </c>
      <c r="E42" s="78" t="s">
        <v>106</v>
      </c>
      <c r="F42" s="75" t="s">
        <v>107</v>
      </c>
      <c r="G42" s="75" t="s">
        <v>92</v>
      </c>
      <c r="H42" s="81">
        <v>44835</v>
      </c>
      <c r="I42" s="81">
        <v>44926</v>
      </c>
      <c r="J42" s="125">
        <v>92</v>
      </c>
      <c r="K42" s="75" t="s">
        <v>20</v>
      </c>
      <c r="L42" s="51" t="s">
        <v>21</v>
      </c>
    </row>
    <row r="43" spans="2:12" ht="90">
      <c r="B43" s="47" t="s">
        <v>80</v>
      </c>
      <c r="C43" s="79" t="s">
        <v>13</v>
      </c>
      <c r="D43" s="72" t="s">
        <v>14</v>
      </c>
      <c r="E43" s="78" t="s">
        <v>103</v>
      </c>
      <c r="F43" s="75" t="s">
        <v>110</v>
      </c>
      <c r="G43" s="75" t="s">
        <v>92</v>
      </c>
      <c r="H43" s="81">
        <v>44621</v>
      </c>
      <c r="I43" s="81" t="s">
        <v>108</v>
      </c>
      <c r="J43" s="125">
        <v>180</v>
      </c>
      <c r="K43" s="80" t="s">
        <v>54</v>
      </c>
      <c r="L43" s="51" t="s">
        <v>21</v>
      </c>
    </row>
    <row r="44" spans="2:12" ht="78.75">
      <c r="B44" s="47" t="s">
        <v>80</v>
      </c>
      <c r="C44" s="79" t="s">
        <v>13</v>
      </c>
      <c r="D44" s="72" t="s">
        <v>14</v>
      </c>
      <c r="E44" s="78" t="s">
        <v>105</v>
      </c>
      <c r="F44" s="75" t="s">
        <v>110</v>
      </c>
      <c r="G44" s="75" t="s">
        <v>92</v>
      </c>
      <c r="H44" s="81">
        <v>44564</v>
      </c>
      <c r="I44" s="81" t="s">
        <v>108</v>
      </c>
      <c r="J44" s="125">
        <v>180</v>
      </c>
      <c r="K44" s="80" t="s">
        <v>54</v>
      </c>
      <c r="L44" s="51" t="s">
        <v>21</v>
      </c>
    </row>
    <row r="45" spans="2:12" ht="56.25">
      <c r="B45" s="47" t="s">
        <v>80</v>
      </c>
      <c r="C45" s="79" t="s">
        <v>13</v>
      </c>
      <c r="D45" s="72" t="s">
        <v>14</v>
      </c>
      <c r="E45" s="78" t="s">
        <v>106</v>
      </c>
      <c r="F45" s="75" t="s">
        <v>110</v>
      </c>
      <c r="G45" s="75" t="s">
        <v>92</v>
      </c>
      <c r="H45" s="81">
        <v>44835</v>
      </c>
      <c r="I45" s="81">
        <v>44926</v>
      </c>
      <c r="J45" s="125">
        <v>92</v>
      </c>
      <c r="K45" s="75" t="s">
        <v>20</v>
      </c>
      <c r="L45" s="51" t="s">
        <v>21</v>
      </c>
    </row>
    <row r="46" spans="2:12" ht="90">
      <c r="B46" s="47" t="s">
        <v>80</v>
      </c>
      <c r="C46" s="79" t="s">
        <v>13</v>
      </c>
      <c r="D46" s="72" t="s">
        <v>14</v>
      </c>
      <c r="E46" s="78" t="s">
        <v>103</v>
      </c>
      <c r="F46" s="75" t="s">
        <v>111</v>
      </c>
      <c r="G46" s="75" t="s">
        <v>92</v>
      </c>
      <c r="H46" s="77">
        <v>44230</v>
      </c>
      <c r="I46" s="77">
        <v>44926</v>
      </c>
      <c r="J46" s="125">
        <v>697</v>
      </c>
      <c r="K46" s="80" t="s">
        <v>54</v>
      </c>
      <c r="L46" s="51" t="s">
        <v>21</v>
      </c>
    </row>
    <row r="47" spans="2:12" ht="78.75">
      <c r="B47" s="47" t="s">
        <v>80</v>
      </c>
      <c r="C47" s="79" t="s">
        <v>13</v>
      </c>
      <c r="D47" s="72" t="s">
        <v>14</v>
      </c>
      <c r="E47" s="78" t="s">
        <v>109</v>
      </c>
      <c r="F47" s="75" t="s">
        <v>111</v>
      </c>
      <c r="G47" s="75" t="s">
        <v>92</v>
      </c>
      <c r="H47" s="81">
        <v>44562</v>
      </c>
      <c r="I47" s="81" t="s">
        <v>112</v>
      </c>
      <c r="J47" s="125">
        <v>270</v>
      </c>
      <c r="K47" s="80" t="s">
        <v>54</v>
      </c>
      <c r="L47" s="51" t="s">
        <v>21</v>
      </c>
    </row>
    <row r="48" spans="2:12" ht="56.25">
      <c r="B48" s="47" t="s">
        <v>80</v>
      </c>
      <c r="C48" s="79" t="s">
        <v>13</v>
      </c>
      <c r="D48" s="72" t="s">
        <v>14</v>
      </c>
      <c r="E48" s="78" t="s">
        <v>106</v>
      </c>
      <c r="F48" s="75" t="s">
        <v>111</v>
      </c>
      <c r="G48" s="75" t="s">
        <v>92</v>
      </c>
      <c r="H48" s="81">
        <v>44835</v>
      </c>
      <c r="I48" s="81">
        <v>44926</v>
      </c>
      <c r="J48" s="125">
        <v>92</v>
      </c>
      <c r="K48" s="75" t="s">
        <v>20</v>
      </c>
      <c r="L48" s="51" t="s">
        <v>21</v>
      </c>
    </row>
    <row r="49" spans="2:12" ht="67.5">
      <c r="B49" s="47" t="s">
        <v>80</v>
      </c>
      <c r="C49" s="72" t="s">
        <v>13</v>
      </c>
      <c r="D49" s="72" t="s">
        <v>35</v>
      </c>
      <c r="E49" s="78" t="s">
        <v>85</v>
      </c>
      <c r="F49" s="75" t="s">
        <v>113</v>
      </c>
      <c r="G49" s="75" t="s">
        <v>37</v>
      </c>
      <c r="H49" s="77">
        <v>44683</v>
      </c>
      <c r="I49" s="77">
        <v>44688</v>
      </c>
      <c r="J49" s="125">
        <v>5</v>
      </c>
      <c r="K49" s="75" t="s">
        <v>89</v>
      </c>
      <c r="L49" s="51" t="s">
        <v>21</v>
      </c>
    </row>
    <row r="50" spans="2:12" ht="67.5">
      <c r="B50" s="47" t="s">
        <v>80</v>
      </c>
      <c r="C50" s="72" t="s">
        <v>13</v>
      </c>
      <c r="D50" s="72" t="s">
        <v>35</v>
      </c>
      <c r="E50" s="78" t="s">
        <v>85</v>
      </c>
      <c r="F50" s="75" t="s">
        <v>114</v>
      </c>
      <c r="G50" s="75" t="s">
        <v>37</v>
      </c>
      <c r="H50" s="82">
        <v>44699</v>
      </c>
      <c r="I50" s="82">
        <v>44701</v>
      </c>
      <c r="J50" s="126">
        <v>3</v>
      </c>
      <c r="K50" s="75" t="s">
        <v>89</v>
      </c>
      <c r="L50" s="51" t="s">
        <v>21</v>
      </c>
    </row>
    <row r="51" spans="2:12" ht="45">
      <c r="B51" s="47" t="s">
        <v>80</v>
      </c>
      <c r="C51" s="72" t="s">
        <v>13</v>
      </c>
      <c r="D51" s="72" t="s">
        <v>14</v>
      </c>
      <c r="E51" s="78" t="s">
        <v>81</v>
      </c>
      <c r="F51" s="75" t="s">
        <v>104</v>
      </c>
      <c r="G51" s="76" t="s">
        <v>83</v>
      </c>
      <c r="H51" s="83">
        <v>44568</v>
      </c>
      <c r="I51" s="83">
        <v>44599</v>
      </c>
      <c r="J51" s="60">
        <v>2</v>
      </c>
      <c r="K51" s="75" t="s">
        <v>84</v>
      </c>
      <c r="L51" s="51" t="s">
        <v>21</v>
      </c>
    </row>
    <row r="52" spans="2:12" ht="67.5">
      <c r="B52" s="47" t="s">
        <v>80</v>
      </c>
      <c r="C52" s="72" t="s">
        <v>13</v>
      </c>
      <c r="D52" s="72" t="s">
        <v>35</v>
      </c>
      <c r="E52" s="78" t="s">
        <v>85</v>
      </c>
      <c r="F52" s="75" t="s">
        <v>115</v>
      </c>
      <c r="G52" s="75" t="s">
        <v>37</v>
      </c>
      <c r="H52" s="77" t="s">
        <v>116</v>
      </c>
      <c r="I52" s="77" t="s">
        <v>117</v>
      </c>
      <c r="J52" s="125">
        <v>5</v>
      </c>
      <c r="K52" s="75" t="s">
        <v>89</v>
      </c>
      <c r="L52" s="51" t="s">
        <v>21</v>
      </c>
    </row>
    <row r="53" spans="2:12" ht="45">
      <c r="B53" s="47" t="s">
        <v>80</v>
      </c>
      <c r="C53" s="72" t="s">
        <v>13</v>
      </c>
      <c r="D53" s="72" t="s">
        <v>14</v>
      </c>
      <c r="E53" s="78" t="s">
        <v>81</v>
      </c>
      <c r="F53" s="75" t="s">
        <v>115</v>
      </c>
      <c r="G53" s="76" t="s">
        <v>83</v>
      </c>
      <c r="H53" s="77">
        <v>44570</v>
      </c>
      <c r="I53" s="77">
        <v>44601</v>
      </c>
      <c r="J53" s="125">
        <v>2</v>
      </c>
      <c r="K53" s="75" t="s">
        <v>84</v>
      </c>
      <c r="L53" s="51" t="s">
        <v>21</v>
      </c>
    </row>
    <row r="54" spans="2:12" ht="45">
      <c r="B54" s="47" t="s">
        <v>80</v>
      </c>
      <c r="C54" s="72" t="s">
        <v>13</v>
      </c>
      <c r="D54" s="72" t="s">
        <v>14</v>
      </c>
      <c r="E54" s="78" t="s">
        <v>81</v>
      </c>
      <c r="F54" s="75" t="s">
        <v>111</v>
      </c>
      <c r="G54" s="76" t="s">
        <v>83</v>
      </c>
      <c r="H54" s="83" t="s">
        <v>118</v>
      </c>
      <c r="I54" s="83" t="s">
        <v>119</v>
      </c>
      <c r="J54" s="126">
        <v>2</v>
      </c>
      <c r="K54" s="75" t="s">
        <v>84</v>
      </c>
      <c r="L54" s="51" t="s">
        <v>21</v>
      </c>
    </row>
    <row r="55" spans="2:12" ht="45">
      <c r="B55" s="47" t="s">
        <v>80</v>
      </c>
      <c r="C55" s="72" t="s">
        <v>13</v>
      </c>
      <c r="D55" s="72" t="s">
        <v>14</v>
      </c>
      <c r="E55" s="78" t="s">
        <v>120</v>
      </c>
      <c r="F55" s="75" t="s">
        <v>121</v>
      </c>
      <c r="G55" s="76" t="s">
        <v>83</v>
      </c>
      <c r="H55" s="130" t="s">
        <v>122</v>
      </c>
      <c r="I55" s="130" t="s">
        <v>123</v>
      </c>
      <c r="J55" s="126">
        <v>270</v>
      </c>
      <c r="K55" s="75" t="s">
        <v>94</v>
      </c>
      <c r="L55" s="51" t="s">
        <v>21</v>
      </c>
    </row>
    <row r="56" spans="2:12" ht="67.5">
      <c r="B56" s="47" t="s">
        <v>80</v>
      </c>
      <c r="C56" s="72" t="s">
        <v>13</v>
      </c>
      <c r="D56" s="72" t="s">
        <v>35</v>
      </c>
      <c r="E56" s="78" t="s">
        <v>85</v>
      </c>
      <c r="F56" s="75" t="s">
        <v>124</v>
      </c>
      <c r="G56" s="75" t="s">
        <v>37</v>
      </c>
      <c r="H56" s="84" t="s">
        <v>125</v>
      </c>
      <c r="I56" s="84" t="s">
        <v>126</v>
      </c>
      <c r="J56" s="125">
        <v>3</v>
      </c>
      <c r="K56" s="75" t="s">
        <v>89</v>
      </c>
      <c r="L56" s="51" t="s">
        <v>21</v>
      </c>
    </row>
    <row r="57" spans="2:12" ht="33.75">
      <c r="B57" s="47" t="s">
        <v>80</v>
      </c>
      <c r="C57" s="72" t="s">
        <v>13</v>
      </c>
      <c r="D57" s="72" t="s">
        <v>14</v>
      </c>
      <c r="E57" s="78" t="s">
        <v>127</v>
      </c>
      <c r="F57" s="75" t="s">
        <v>128</v>
      </c>
      <c r="G57" s="75" t="s">
        <v>83</v>
      </c>
      <c r="H57" s="77">
        <v>44576</v>
      </c>
      <c r="I57" s="77">
        <v>44910</v>
      </c>
      <c r="J57" s="125">
        <v>335</v>
      </c>
      <c r="K57" s="75" t="s">
        <v>54</v>
      </c>
      <c r="L57" s="51" t="s">
        <v>21</v>
      </c>
    </row>
    <row r="58" spans="2:12" ht="78.75">
      <c r="B58" s="47" t="s">
        <v>12</v>
      </c>
      <c r="C58" s="47" t="s">
        <v>129</v>
      </c>
      <c r="D58" s="47" t="s">
        <v>14</v>
      </c>
      <c r="E58" s="47" t="s">
        <v>130</v>
      </c>
      <c r="F58" s="48" t="s">
        <v>38</v>
      </c>
      <c r="G58" s="48" t="s">
        <v>27</v>
      </c>
      <c r="H58" s="55" t="s">
        <v>131</v>
      </c>
      <c r="I58" s="56" t="s">
        <v>132</v>
      </c>
      <c r="J58" s="60">
        <v>3</v>
      </c>
      <c r="K58" s="48" t="s">
        <v>20</v>
      </c>
      <c r="L58" s="51" t="s">
        <v>21</v>
      </c>
    </row>
    <row r="59" spans="2:12" ht="101.25">
      <c r="B59" s="47" t="s">
        <v>12</v>
      </c>
      <c r="C59" s="47" t="s">
        <v>129</v>
      </c>
      <c r="D59" s="47" t="s">
        <v>14</v>
      </c>
      <c r="E59" s="47" t="s">
        <v>133</v>
      </c>
      <c r="F59" s="48" t="s">
        <v>134</v>
      </c>
      <c r="G59" s="48" t="s">
        <v>27</v>
      </c>
      <c r="H59" s="55" t="s">
        <v>74</v>
      </c>
      <c r="I59" s="85" t="s">
        <v>135</v>
      </c>
      <c r="J59" s="123">
        <v>2</v>
      </c>
      <c r="K59" s="48" t="s">
        <v>20</v>
      </c>
      <c r="L59" s="51" t="s">
        <v>21</v>
      </c>
    </row>
    <row r="60" spans="2:12" ht="67.5">
      <c r="B60" s="47" t="s">
        <v>12</v>
      </c>
      <c r="C60" s="47" t="s">
        <v>129</v>
      </c>
      <c r="D60" s="47" t="s">
        <v>14</v>
      </c>
      <c r="E60" s="63" t="s">
        <v>136</v>
      </c>
      <c r="F60" s="86" t="s">
        <v>50</v>
      </c>
      <c r="G60" s="118" t="s">
        <v>137</v>
      </c>
      <c r="H60" s="87" t="s">
        <v>138</v>
      </c>
      <c r="I60" s="87" t="s">
        <v>139</v>
      </c>
      <c r="J60" s="60">
        <v>1</v>
      </c>
      <c r="K60" s="88" t="s">
        <v>54</v>
      </c>
      <c r="L60" s="51" t="s">
        <v>21</v>
      </c>
    </row>
    <row r="61" spans="2:12" ht="90">
      <c r="B61" s="47" t="s">
        <v>12</v>
      </c>
      <c r="C61" s="92" t="s">
        <v>129</v>
      </c>
      <c r="D61" s="142" t="s">
        <v>14</v>
      </c>
      <c r="E61" s="93" t="s">
        <v>140</v>
      </c>
      <c r="F61" s="94" t="s">
        <v>141</v>
      </c>
      <c r="G61" s="99" t="s">
        <v>142</v>
      </c>
      <c r="H61" s="95" t="s">
        <v>143</v>
      </c>
      <c r="I61" s="95" t="s">
        <v>143</v>
      </c>
      <c r="J61" s="99">
        <v>1</v>
      </c>
      <c r="K61" s="94" t="s">
        <v>54</v>
      </c>
      <c r="L61" s="51" t="s">
        <v>21</v>
      </c>
    </row>
    <row r="62" spans="2:12" ht="33.75">
      <c r="B62" s="47" t="s">
        <v>12</v>
      </c>
      <c r="C62" s="47" t="s">
        <v>129</v>
      </c>
      <c r="D62" s="47" t="s">
        <v>14</v>
      </c>
      <c r="E62" s="63" t="s">
        <v>144</v>
      </c>
      <c r="F62" s="48" t="s">
        <v>50</v>
      </c>
      <c r="G62" s="118" t="s">
        <v>137</v>
      </c>
      <c r="H62" s="89" t="s">
        <v>145</v>
      </c>
      <c r="I62" s="89" t="s">
        <v>145</v>
      </c>
      <c r="J62" s="60">
        <v>1</v>
      </c>
      <c r="K62" s="64" t="s">
        <v>54</v>
      </c>
      <c r="L62" s="65" t="s">
        <v>21</v>
      </c>
    </row>
    <row r="63" spans="2:12" ht="67.5">
      <c r="B63" s="128" t="s">
        <v>12</v>
      </c>
      <c r="C63" s="128" t="s">
        <v>129</v>
      </c>
      <c r="D63" s="128" t="s">
        <v>14</v>
      </c>
      <c r="E63" s="129" t="s">
        <v>146</v>
      </c>
      <c r="F63" s="122" t="s">
        <v>147</v>
      </c>
      <c r="G63" s="61" t="s">
        <v>83</v>
      </c>
      <c r="H63" s="57" t="s">
        <v>148</v>
      </c>
      <c r="I63" s="57" t="s">
        <v>149</v>
      </c>
      <c r="J63" s="61">
        <v>2</v>
      </c>
      <c r="K63" s="122" t="s">
        <v>54</v>
      </c>
      <c r="L63" s="51" t="s">
        <v>21</v>
      </c>
    </row>
    <row r="64" spans="2:12" ht="67.5">
      <c r="B64" s="47" t="s">
        <v>12</v>
      </c>
      <c r="C64" s="47" t="s">
        <v>129</v>
      </c>
      <c r="D64" s="47" t="s">
        <v>14</v>
      </c>
      <c r="E64" s="63" t="s">
        <v>150</v>
      </c>
      <c r="F64" s="64" t="s">
        <v>147</v>
      </c>
      <c r="G64" s="118" t="s">
        <v>151</v>
      </c>
      <c r="H64" s="90" t="s">
        <v>149</v>
      </c>
      <c r="I64" s="90" t="s">
        <v>149</v>
      </c>
      <c r="J64" s="48">
        <v>1</v>
      </c>
      <c r="K64" s="64" t="s">
        <v>54</v>
      </c>
      <c r="L64" s="48" t="s">
        <v>21</v>
      </c>
    </row>
    <row r="65" spans="2:12" ht="33.75">
      <c r="B65" s="47" t="s">
        <v>12</v>
      </c>
      <c r="C65" s="47" t="s">
        <v>129</v>
      </c>
      <c r="D65" s="47" t="s">
        <v>14</v>
      </c>
      <c r="E65" s="63" t="s">
        <v>152</v>
      </c>
      <c r="F65" s="64" t="s">
        <v>147</v>
      </c>
      <c r="G65" s="118" t="s">
        <v>151</v>
      </c>
      <c r="H65" s="90" t="s">
        <v>153</v>
      </c>
      <c r="I65" s="49" t="s">
        <v>153</v>
      </c>
      <c r="J65" s="48">
        <v>1</v>
      </c>
      <c r="K65" s="64" t="s">
        <v>54</v>
      </c>
      <c r="L65" s="48" t="s">
        <v>21</v>
      </c>
    </row>
    <row r="66" spans="2:12" ht="78.75">
      <c r="B66" s="47" t="s">
        <v>80</v>
      </c>
      <c r="C66" s="72" t="s">
        <v>129</v>
      </c>
      <c r="D66" s="72" t="s">
        <v>14</v>
      </c>
      <c r="E66" s="78" t="s">
        <v>154</v>
      </c>
      <c r="F66" s="75" t="s">
        <v>155</v>
      </c>
      <c r="G66" s="75" t="s">
        <v>156</v>
      </c>
      <c r="H66" s="100">
        <v>44643</v>
      </c>
      <c r="I66" s="100">
        <v>44643</v>
      </c>
      <c r="J66" s="125">
        <v>1</v>
      </c>
      <c r="K66" s="75" t="s">
        <v>157</v>
      </c>
      <c r="L66" s="51" t="s">
        <v>21</v>
      </c>
    </row>
    <row r="67" spans="2:12" ht="78.75">
      <c r="B67" s="47" t="s">
        <v>80</v>
      </c>
      <c r="C67" s="72" t="s">
        <v>129</v>
      </c>
      <c r="D67" s="73" t="s">
        <v>14</v>
      </c>
      <c r="E67" s="74" t="s">
        <v>158</v>
      </c>
      <c r="F67" s="75" t="s">
        <v>155</v>
      </c>
      <c r="G67" s="75" t="s">
        <v>156</v>
      </c>
      <c r="H67" s="100">
        <v>44643</v>
      </c>
      <c r="I67" s="100">
        <v>44643</v>
      </c>
      <c r="J67" s="125">
        <v>1</v>
      </c>
      <c r="K67" s="75" t="s">
        <v>157</v>
      </c>
      <c r="L67" s="51" t="s">
        <v>21</v>
      </c>
    </row>
    <row r="68" spans="2:12" ht="45">
      <c r="B68" s="47" t="s">
        <v>80</v>
      </c>
      <c r="C68" s="72" t="s">
        <v>129</v>
      </c>
      <c r="D68" s="73" t="s">
        <v>14</v>
      </c>
      <c r="E68" s="74" t="s">
        <v>159</v>
      </c>
      <c r="F68" s="75" t="s">
        <v>155</v>
      </c>
      <c r="G68" s="75" t="s">
        <v>156</v>
      </c>
      <c r="H68" s="100">
        <v>44857</v>
      </c>
      <c r="I68" s="100">
        <v>44863</v>
      </c>
      <c r="J68" s="125">
        <v>7</v>
      </c>
      <c r="K68" s="91" t="s">
        <v>20</v>
      </c>
      <c r="L68" s="51" t="s">
        <v>21</v>
      </c>
    </row>
    <row r="69" spans="2:12" ht="56.25">
      <c r="B69" s="47" t="s">
        <v>80</v>
      </c>
      <c r="C69" s="72" t="s">
        <v>129</v>
      </c>
      <c r="D69" s="73" t="s">
        <v>14</v>
      </c>
      <c r="E69" s="74" t="s">
        <v>160</v>
      </c>
      <c r="F69" s="75" t="s">
        <v>155</v>
      </c>
      <c r="G69" s="75" t="s">
        <v>156</v>
      </c>
      <c r="H69" s="100" t="s">
        <v>161</v>
      </c>
      <c r="I69" s="100" t="s">
        <v>162</v>
      </c>
      <c r="J69" s="125">
        <v>7</v>
      </c>
      <c r="K69" s="91" t="s">
        <v>20</v>
      </c>
      <c r="L69" s="51" t="s">
        <v>21</v>
      </c>
    </row>
    <row r="70" spans="2:12" ht="56.25">
      <c r="B70" s="47" t="s">
        <v>80</v>
      </c>
      <c r="C70" s="72" t="s">
        <v>129</v>
      </c>
      <c r="D70" s="73" t="s">
        <v>14</v>
      </c>
      <c r="E70" s="74" t="s">
        <v>163</v>
      </c>
      <c r="F70" s="75" t="s">
        <v>155</v>
      </c>
      <c r="G70" s="75" t="s">
        <v>156</v>
      </c>
      <c r="H70" s="100" t="s">
        <v>164</v>
      </c>
      <c r="I70" s="100" t="s">
        <v>165</v>
      </c>
      <c r="J70" s="125">
        <v>7</v>
      </c>
      <c r="K70" s="91" t="s">
        <v>20</v>
      </c>
      <c r="L70" s="51" t="s">
        <v>21</v>
      </c>
    </row>
    <row r="71" spans="2:12" ht="69" customHeight="1">
      <c r="B71" s="47" t="s">
        <v>80</v>
      </c>
      <c r="C71" s="72" t="s">
        <v>129</v>
      </c>
      <c r="D71" s="72" t="s">
        <v>14</v>
      </c>
      <c r="E71" s="78" t="s">
        <v>166</v>
      </c>
      <c r="F71" s="75" t="s">
        <v>167</v>
      </c>
      <c r="G71" s="75" t="s">
        <v>83</v>
      </c>
      <c r="H71" s="77">
        <v>44576</v>
      </c>
      <c r="I71" s="77">
        <v>44849</v>
      </c>
      <c r="J71" s="125">
        <v>274</v>
      </c>
      <c r="K71" s="69" t="s">
        <v>94</v>
      </c>
      <c r="L71" s="51" t="s">
        <v>21</v>
      </c>
    </row>
    <row r="72" spans="2:12" ht="45">
      <c r="B72" s="180" t="s">
        <v>12</v>
      </c>
      <c r="C72" s="181" t="s">
        <v>168</v>
      </c>
      <c r="D72" s="181" t="s">
        <v>169</v>
      </c>
      <c r="E72" s="181" t="s">
        <v>170</v>
      </c>
      <c r="F72" s="182" t="s">
        <v>171</v>
      </c>
      <c r="G72" s="182" t="s">
        <v>172</v>
      </c>
      <c r="H72" s="183">
        <v>44648</v>
      </c>
      <c r="I72" s="184">
        <v>44654</v>
      </c>
      <c r="J72" s="185">
        <v>30</v>
      </c>
      <c r="K72" s="182" t="s">
        <v>54</v>
      </c>
      <c r="L72" s="182" t="s">
        <v>173</v>
      </c>
    </row>
    <row r="73" spans="2:12" ht="33.75">
      <c r="B73" s="120" t="s">
        <v>12</v>
      </c>
      <c r="C73" s="120" t="s">
        <v>168</v>
      </c>
      <c r="D73" s="120" t="s">
        <v>169</v>
      </c>
      <c r="E73" s="120" t="s">
        <v>174</v>
      </c>
      <c r="F73" s="51" t="s">
        <v>38</v>
      </c>
      <c r="G73" s="51" t="s">
        <v>172</v>
      </c>
      <c r="H73" s="55" t="s">
        <v>131</v>
      </c>
      <c r="I73" s="56" t="s">
        <v>132</v>
      </c>
      <c r="J73" s="60">
        <v>3</v>
      </c>
      <c r="K73" s="51" t="s">
        <v>20</v>
      </c>
      <c r="L73" s="51" t="s">
        <v>21</v>
      </c>
    </row>
    <row r="74" spans="2:12" ht="33.75">
      <c r="B74" s="47" t="s">
        <v>12</v>
      </c>
      <c r="C74" s="47" t="s">
        <v>168</v>
      </c>
      <c r="D74" s="47" t="s">
        <v>169</v>
      </c>
      <c r="E74" s="47" t="s">
        <v>175</v>
      </c>
      <c r="F74" s="48" t="s">
        <v>176</v>
      </c>
      <c r="G74" s="48" t="s">
        <v>172</v>
      </c>
      <c r="H74" s="49">
        <v>44744</v>
      </c>
      <c r="I74" s="50">
        <v>44775</v>
      </c>
      <c r="J74" s="60">
        <v>2</v>
      </c>
      <c r="K74" s="48" t="s">
        <v>54</v>
      </c>
      <c r="L74" s="51" t="s">
        <v>21</v>
      </c>
    </row>
    <row r="75" spans="2:12" ht="45">
      <c r="B75" s="47" t="s">
        <v>12</v>
      </c>
      <c r="C75" s="47" t="s">
        <v>168</v>
      </c>
      <c r="D75" s="47" t="s">
        <v>169</v>
      </c>
      <c r="E75" s="47" t="s">
        <v>177</v>
      </c>
      <c r="F75" s="48" t="s">
        <v>176</v>
      </c>
      <c r="G75" s="48" t="s">
        <v>172</v>
      </c>
      <c r="H75" s="49" t="s">
        <v>178</v>
      </c>
      <c r="I75" s="50" t="s">
        <v>178</v>
      </c>
      <c r="J75" s="60">
        <v>1</v>
      </c>
      <c r="K75" s="48" t="s">
        <v>54</v>
      </c>
      <c r="L75" s="51" t="s">
        <v>21</v>
      </c>
    </row>
    <row r="76" spans="2:12" ht="45">
      <c r="B76" s="47" t="s">
        <v>12</v>
      </c>
      <c r="C76" s="47" t="s">
        <v>168</v>
      </c>
      <c r="D76" s="47" t="s">
        <v>169</v>
      </c>
      <c r="E76" s="47" t="s">
        <v>179</v>
      </c>
      <c r="F76" s="48" t="s">
        <v>50</v>
      </c>
      <c r="G76" s="48" t="s">
        <v>172</v>
      </c>
      <c r="H76" s="55">
        <v>44564</v>
      </c>
      <c r="I76" s="56">
        <v>44654</v>
      </c>
      <c r="J76" s="60">
        <v>4</v>
      </c>
      <c r="K76" s="48" t="s">
        <v>20</v>
      </c>
      <c r="L76" s="51" t="s">
        <v>21</v>
      </c>
    </row>
    <row r="77" spans="2:12" ht="45">
      <c r="B77" s="181" t="s">
        <v>12</v>
      </c>
      <c r="C77" s="181" t="s">
        <v>168</v>
      </c>
      <c r="D77" s="181" t="s">
        <v>169</v>
      </c>
      <c r="E77" s="181" t="s">
        <v>180</v>
      </c>
      <c r="F77" s="182" t="s">
        <v>181</v>
      </c>
      <c r="G77" s="182" t="s">
        <v>172</v>
      </c>
      <c r="H77" s="186">
        <v>44595</v>
      </c>
      <c r="I77" s="187">
        <v>44654</v>
      </c>
      <c r="J77" s="185">
        <v>3</v>
      </c>
      <c r="K77" s="182" t="s">
        <v>20</v>
      </c>
      <c r="L77" s="182" t="s">
        <v>173</v>
      </c>
    </row>
    <row r="78" spans="2:12" ht="56.25">
      <c r="B78" s="47" t="s">
        <v>12</v>
      </c>
      <c r="C78" s="47" t="s">
        <v>168</v>
      </c>
      <c r="D78" s="47" t="s">
        <v>169</v>
      </c>
      <c r="E78" s="47" t="s">
        <v>182</v>
      </c>
      <c r="F78" s="48" t="s">
        <v>134</v>
      </c>
      <c r="G78" s="48" t="s">
        <v>172</v>
      </c>
      <c r="H78" s="55">
        <v>44869</v>
      </c>
      <c r="I78" s="56" t="s">
        <v>183</v>
      </c>
      <c r="J78" s="60">
        <v>5</v>
      </c>
      <c r="K78" s="48" t="s">
        <v>20</v>
      </c>
      <c r="L78" s="51" t="s">
        <v>21</v>
      </c>
    </row>
    <row r="79" spans="2:12" ht="45">
      <c r="B79" s="181" t="s">
        <v>12</v>
      </c>
      <c r="C79" s="181" t="s">
        <v>168</v>
      </c>
      <c r="D79" s="181" t="s">
        <v>169</v>
      </c>
      <c r="E79" s="181" t="s">
        <v>184</v>
      </c>
      <c r="F79" s="182" t="s">
        <v>36</v>
      </c>
      <c r="G79" s="182" t="s">
        <v>172</v>
      </c>
      <c r="H79" s="186">
        <v>44655</v>
      </c>
      <c r="I79" s="187">
        <v>44777</v>
      </c>
      <c r="J79" s="185">
        <v>5</v>
      </c>
      <c r="K79" s="182" t="s">
        <v>20</v>
      </c>
      <c r="L79" s="182" t="s">
        <v>173</v>
      </c>
    </row>
    <row r="80" spans="2:12" ht="45">
      <c r="B80" s="47" t="s">
        <v>12</v>
      </c>
      <c r="C80" s="47" t="s">
        <v>168</v>
      </c>
      <c r="D80" s="47" t="s">
        <v>169</v>
      </c>
      <c r="E80" s="47" t="s">
        <v>185</v>
      </c>
      <c r="F80" s="48" t="s">
        <v>186</v>
      </c>
      <c r="G80" s="48" t="s">
        <v>172</v>
      </c>
      <c r="H80" s="49">
        <v>44809</v>
      </c>
      <c r="I80" s="50" t="s">
        <v>29</v>
      </c>
      <c r="J80" s="60">
        <v>11</v>
      </c>
      <c r="K80" s="48" t="s">
        <v>20</v>
      </c>
      <c r="L80" s="51" t="s">
        <v>21</v>
      </c>
    </row>
    <row r="81" spans="2:12" ht="33.75">
      <c r="B81" s="47" t="s">
        <v>12</v>
      </c>
      <c r="C81" s="47" t="s">
        <v>168</v>
      </c>
      <c r="D81" s="47" t="s">
        <v>169</v>
      </c>
      <c r="E81" s="47" t="s">
        <v>187</v>
      </c>
      <c r="F81" s="48" t="s">
        <v>45</v>
      </c>
      <c r="G81" s="48" t="s">
        <v>172</v>
      </c>
      <c r="H81" s="55">
        <v>44566</v>
      </c>
      <c r="I81" s="55">
        <v>44569</v>
      </c>
      <c r="J81" s="60">
        <v>60</v>
      </c>
      <c r="K81" s="48" t="s">
        <v>54</v>
      </c>
      <c r="L81" s="51" t="s">
        <v>21</v>
      </c>
    </row>
    <row r="82" spans="2:12" ht="45">
      <c r="B82" s="181" t="s">
        <v>12</v>
      </c>
      <c r="C82" s="181" t="s">
        <v>168</v>
      </c>
      <c r="D82" s="181" t="s">
        <v>169</v>
      </c>
      <c r="E82" s="181" t="s">
        <v>188</v>
      </c>
      <c r="F82" s="182" t="s">
        <v>50</v>
      </c>
      <c r="G82" s="182" t="s">
        <v>172</v>
      </c>
      <c r="H82" s="186" t="s">
        <v>189</v>
      </c>
      <c r="I82" s="187" t="s">
        <v>190</v>
      </c>
      <c r="J82" s="185">
        <v>5</v>
      </c>
      <c r="K82" s="182" t="s">
        <v>20</v>
      </c>
      <c r="L82" s="182" t="s">
        <v>173</v>
      </c>
    </row>
    <row r="83" spans="2:12" ht="45">
      <c r="B83" s="47" t="s">
        <v>12</v>
      </c>
      <c r="C83" s="47" t="s">
        <v>168</v>
      </c>
      <c r="D83" s="47" t="s">
        <v>169</v>
      </c>
      <c r="E83" s="47" t="s">
        <v>191</v>
      </c>
      <c r="F83" s="48" t="s">
        <v>45</v>
      </c>
      <c r="G83" s="48" t="s">
        <v>172</v>
      </c>
      <c r="H83" s="55" t="s">
        <v>189</v>
      </c>
      <c r="I83" s="56" t="s">
        <v>52</v>
      </c>
      <c r="J83" s="60">
        <v>11</v>
      </c>
      <c r="K83" s="48" t="s">
        <v>20</v>
      </c>
      <c r="L83" s="51" t="s">
        <v>21</v>
      </c>
    </row>
    <row r="84" spans="2:12" ht="45">
      <c r="B84" s="47" t="s">
        <v>12</v>
      </c>
      <c r="C84" s="47" t="s">
        <v>168</v>
      </c>
      <c r="D84" s="47" t="s">
        <v>169</v>
      </c>
      <c r="E84" s="47" t="s">
        <v>192</v>
      </c>
      <c r="F84" s="48" t="s">
        <v>193</v>
      </c>
      <c r="G84" s="48" t="s">
        <v>172</v>
      </c>
      <c r="H84" s="55">
        <v>44658</v>
      </c>
      <c r="I84" s="56">
        <v>44780</v>
      </c>
      <c r="J84" s="60">
        <v>5</v>
      </c>
      <c r="K84" s="48" t="s">
        <v>84</v>
      </c>
      <c r="L84" s="51" t="s">
        <v>173</v>
      </c>
    </row>
    <row r="85" spans="2:12" ht="45">
      <c r="B85" s="47" t="s">
        <v>12</v>
      </c>
      <c r="C85" s="47" t="s">
        <v>168</v>
      </c>
      <c r="D85" s="47" t="s">
        <v>169</v>
      </c>
      <c r="E85" s="47" t="s">
        <v>192</v>
      </c>
      <c r="F85" s="48" t="s">
        <v>193</v>
      </c>
      <c r="G85" s="48" t="s">
        <v>172</v>
      </c>
      <c r="H85" s="55">
        <v>44872</v>
      </c>
      <c r="I85" s="56" t="s">
        <v>194</v>
      </c>
      <c r="J85" s="60">
        <v>5</v>
      </c>
      <c r="K85" s="48" t="s">
        <v>84</v>
      </c>
      <c r="L85" s="51" t="s">
        <v>173</v>
      </c>
    </row>
    <row r="86" spans="2:12" ht="33.75">
      <c r="B86" s="47" t="s">
        <v>12</v>
      </c>
      <c r="C86" s="47" t="s">
        <v>168</v>
      </c>
      <c r="D86" s="47" t="s">
        <v>169</v>
      </c>
      <c r="E86" s="47" t="s">
        <v>195</v>
      </c>
      <c r="F86" s="48" t="s">
        <v>36</v>
      </c>
      <c r="G86" s="48" t="s">
        <v>172</v>
      </c>
      <c r="H86" s="49" t="s">
        <v>196</v>
      </c>
      <c r="I86" s="50">
        <v>44816</v>
      </c>
      <c r="J86" s="60">
        <v>60</v>
      </c>
      <c r="K86" s="48" t="s">
        <v>20</v>
      </c>
      <c r="L86" s="51" t="s">
        <v>21</v>
      </c>
    </row>
    <row r="87" spans="2:12" ht="33.75">
      <c r="B87" s="47" t="s">
        <v>12</v>
      </c>
      <c r="C87" s="47" t="s">
        <v>168</v>
      </c>
      <c r="D87" s="47" t="s">
        <v>169</v>
      </c>
      <c r="E87" s="47" t="s">
        <v>195</v>
      </c>
      <c r="F87" s="48" t="s">
        <v>50</v>
      </c>
      <c r="G87" s="48" t="s">
        <v>172</v>
      </c>
      <c r="H87" s="49" t="s">
        <v>197</v>
      </c>
      <c r="I87" s="50" t="s">
        <v>198</v>
      </c>
      <c r="J87" s="60">
        <v>60</v>
      </c>
      <c r="K87" s="48" t="s">
        <v>20</v>
      </c>
      <c r="L87" s="51" t="s">
        <v>21</v>
      </c>
    </row>
    <row r="88" spans="2:12" ht="45">
      <c r="B88" s="47" t="s">
        <v>12</v>
      </c>
      <c r="C88" s="47" t="s">
        <v>168</v>
      </c>
      <c r="D88" s="47" t="s">
        <v>169</v>
      </c>
      <c r="E88" s="47" t="s">
        <v>199</v>
      </c>
      <c r="F88" s="48" t="s">
        <v>200</v>
      </c>
      <c r="G88" s="48" t="s">
        <v>172</v>
      </c>
      <c r="H88" s="49">
        <v>44753</v>
      </c>
      <c r="I88" s="50">
        <v>44876</v>
      </c>
      <c r="J88" s="60">
        <v>3</v>
      </c>
      <c r="K88" s="48" t="s">
        <v>54</v>
      </c>
      <c r="L88" s="51" t="s">
        <v>21</v>
      </c>
    </row>
    <row r="89" spans="2:12" ht="45">
      <c r="B89" s="181" t="s">
        <v>12</v>
      </c>
      <c r="C89" s="181" t="s">
        <v>168</v>
      </c>
      <c r="D89" s="181" t="s">
        <v>169</v>
      </c>
      <c r="E89" s="181" t="s">
        <v>195</v>
      </c>
      <c r="F89" s="182" t="s">
        <v>201</v>
      </c>
      <c r="G89" s="182" t="s">
        <v>172</v>
      </c>
      <c r="H89" s="186">
        <v>44630</v>
      </c>
      <c r="I89" s="187" t="s">
        <v>198</v>
      </c>
      <c r="J89" s="185">
        <v>5</v>
      </c>
      <c r="K89" s="182" t="s">
        <v>20</v>
      </c>
      <c r="L89" s="182" t="s">
        <v>173</v>
      </c>
    </row>
    <row r="90" spans="2:12" ht="33.75">
      <c r="B90" s="47" t="s">
        <v>80</v>
      </c>
      <c r="C90" s="72" t="s">
        <v>168</v>
      </c>
      <c r="D90" s="72" t="s">
        <v>169</v>
      </c>
      <c r="E90" s="78" t="s">
        <v>202</v>
      </c>
      <c r="F90" s="75" t="s">
        <v>115</v>
      </c>
      <c r="G90" s="118" t="s">
        <v>203</v>
      </c>
      <c r="H90" s="77">
        <v>44607</v>
      </c>
      <c r="I90" s="77">
        <v>44611</v>
      </c>
      <c r="J90" s="125">
        <v>5</v>
      </c>
      <c r="K90" s="75" t="s">
        <v>54</v>
      </c>
      <c r="L90" s="51" t="s">
        <v>21</v>
      </c>
    </row>
    <row r="91" spans="2:12" ht="45">
      <c r="B91" s="181" t="s">
        <v>80</v>
      </c>
      <c r="C91" s="188" t="s">
        <v>168</v>
      </c>
      <c r="D91" s="188" t="s">
        <v>169</v>
      </c>
      <c r="E91" s="189" t="s">
        <v>204</v>
      </c>
      <c r="F91" s="190" t="s">
        <v>205</v>
      </c>
      <c r="G91" s="185" t="s">
        <v>203</v>
      </c>
      <c r="H91" s="191">
        <v>44613</v>
      </c>
      <c r="I91" s="191">
        <v>44616</v>
      </c>
      <c r="J91" s="192">
        <v>4</v>
      </c>
      <c r="K91" s="190" t="s">
        <v>54</v>
      </c>
      <c r="L91" s="182" t="s">
        <v>173</v>
      </c>
    </row>
    <row r="92" spans="2:12" ht="45">
      <c r="B92" s="181" t="s">
        <v>80</v>
      </c>
      <c r="C92" s="188" t="s">
        <v>168</v>
      </c>
      <c r="D92" s="188" t="s">
        <v>169</v>
      </c>
      <c r="E92" s="193" t="s">
        <v>206</v>
      </c>
      <c r="F92" s="190" t="s">
        <v>207</v>
      </c>
      <c r="G92" s="185" t="s">
        <v>203</v>
      </c>
      <c r="H92" s="191">
        <v>44655</v>
      </c>
      <c r="I92" s="191">
        <v>44659</v>
      </c>
      <c r="J92" s="192">
        <v>5</v>
      </c>
      <c r="K92" s="190" t="s">
        <v>208</v>
      </c>
      <c r="L92" s="51" t="s">
        <v>173</v>
      </c>
    </row>
    <row r="93" spans="2:12" ht="45">
      <c r="B93" s="181" t="s">
        <v>80</v>
      </c>
      <c r="C93" s="188" t="s">
        <v>168</v>
      </c>
      <c r="D93" s="188" t="s">
        <v>169</v>
      </c>
      <c r="E93" s="193" t="s">
        <v>209</v>
      </c>
      <c r="F93" s="190" t="s">
        <v>210</v>
      </c>
      <c r="G93" s="185" t="s">
        <v>203</v>
      </c>
      <c r="H93" s="191">
        <v>44669</v>
      </c>
      <c r="I93" s="191">
        <v>44673</v>
      </c>
      <c r="J93" s="192">
        <v>5</v>
      </c>
      <c r="K93" s="190" t="s">
        <v>208</v>
      </c>
      <c r="L93" s="51" t="s">
        <v>173</v>
      </c>
    </row>
    <row r="94" spans="2:12" ht="56.25">
      <c r="B94" s="181" t="s">
        <v>80</v>
      </c>
      <c r="C94" s="188" t="s">
        <v>168</v>
      </c>
      <c r="D94" s="188" t="s">
        <v>169</v>
      </c>
      <c r="E94" s="193" t="s">
        <v>211</v>
      </c>
      <c r="F94" s="190" t="s">
        <v>212</v>
      </c>
      <c r="G94" s="185" t="s">
        <v>203</v>
      </c>
      <c r="H94" s="191">
        <v>44676</v>
      </c>
      <c r="I94" s="191">
        <v>44680</v>
      </c>
      <c r="J94" s="192">
        <v>5</v>
      </c>
      <c r="K94" s="190" t="s">
        <v>208</v>
      </c>
      <c r="L94" s="182" t="s">
        <v>173</v>
      </c>
    </row>
    <row r="95" spans="2:12" ht="45">
      <c r="B95" s="181" t="s">
        <v>80</v>
      </c>
      <c r="C95" s="188" t="s">
        <v>168</v>
      </c>
      <c r="D95" s="188" t="s">
        <v>169</v>
      </c>
      <c r="E95" s="193" t="s">
        <v>213</v>
      </c>
      <c r="F95" s="190" t="s">
        <v>214</v>
      </c>
      <c r="G95" s="185" t="s">
        <v>203</v>
      </c>
      <c r="H95" s="191">
        <v>44690</v>
      </c>
      <c r="I95" s="191">
        <v>44694</v>
      </c>
      <c r="J95" s="192">
        <v>5</v>
      </c>
      <c r="K95" s="190" t="s">
        <v>208</v>
      </c>
      <c r="L95" s="182" t="s">
        <v>173</v>
      </c>
    </row>
    <row r="96" spans="2:12" ht="45">
      <c r="B96" s="47" t="s">
        <v>80</v>
      </c>
      <c r="C96" s="72" t="s">
        <v>168</v>
      </c>
      <c r="D96" s="72" t="s">
        <v>169</v>
      </c>
      <c r="E96" s="78" t="s">
        <v>215</v>
      </c>
      <c r="F96" s="75" t="s">
        <v>216</v>
      </c>
      <c r="G96" s="118" t="s">
        <v>203</v>
      </c>
      <c r="H96" s="77">
        <v>44697</v>
      </c>
      <c r="I96" s="77">
        <v>44700</v>
      </c>
      <c r="J96" s="125">
        <v>4</v>
      </c>
      <c r="K96" s="75" t="s">
        <v>208</v>
      </c>
      <c r="L96" s="51" t="s">
        <v>21</v>
      </c>
    </row>
    <row r="97" spans="2:12" ht="45">
      <c r="B97" s="47" t="s">
        <v>80</v>
      </c>
      <c r="C97" s="72" t="s">
        <v>168</v>
      </c>
      <c r="D97" s="72" t="s">
        <v>169</v>
      </c>
      <c r="E97" s="78" t="s">
        <v>217</v>
      </c>
      <c r="F97" s="75" t="s">
        <v>218</v>
      </c>
      <c r="G97" s="118" t="s">
        <v>203</v>
      </c>
      <c r="H97" s="77">
        <v>44725</v>
      </c>
      <c r="I97" s="77">
        <v>44729</v>
      </c>
      <c r="J97" s="125">
        <v>5</v>
      </c>
      <c r="K97" s="75" t="s">
        <v>208</v>
      </c>
      <c r="L97" s="51" t="s">
        <v>21</v>
      </c>
    </row>
    <row r="98" spans="2:12" ht="45">
      <c r="B98" s="47" t="s">
        <v>80</v>
      </c>
      <c r="C98" s="72" t="s">
        <v>168</v>
      </c>
      <c r="D98" s="72" t="s">
        <v>169</v>
      </c>
      <c r="E98" s="78" t="s">
        <v>219</v>
      </c>
      <c r="F98" s="75" t="s">
        <v>220</v>
      </c>
      <c r="G98" s="118" t="s">
        <v>203</v>
      </c>
      <c r="H98" s="83">
        <v>44694</v>
      </c>
      <c r="I98" s="83" t="s">
        <v>221</v>
      </c>
      <c r="J98" s="125">
        <v>3</v>
      </c>
      <c r="K98" s="75" t="s">
        <v>54</v>
      </c>
      <c r="L98" s="51" t="s">
        <v>21</v>
      </c>
    </row>
    <row r="99" spans="2:12" ht="45">
      <c r="B99" s="47" t="s">
        <v>80</v>
      </c>
      <c r="C99" s="72" t="s">
        <v>168</v>
      </c>
      <c r="D99" s="72" t="s">
        <v>169</v>
      </c>
      <c r="E99" s="78" t="s">
        <v>222</v>
      </c>
      <c r="F99" s="75" t="s">
        <v>82</v>
      </c>
      <c r="G99" s="118" t="s">
        <v>203</v>
      </c>
      <c r="H99" s="77">
        <v>44739</v>
      </c>
      <c r="I99" s="77">
        <v>44743</v>
      </c>
      <c r="J99" s="125">
        <v>5</v>
      </c>
      <c r="K99" s="75" t="s">
        <v>208</v>
      </c>
      <c r="L99" s="51" t="s">
        <v>21</v>
      </c>
    </row>
    <row r="100" spans="2:12" ht="45">
      <c r="B100" s="47" t="s">
        <v>80</v>
      </c>
      <c r="C100" s="72" t="s">
        <v>168</v>
      </c>
      <c r="D100" s="72" t="s">
        <v>169</v>
      </c>
      <c r="E100" s="78" t="s">
        <v>223</v>
      </c>
      <c r="F100" s="75" t="s">
        <v>114</v>
      </c>
      <c r="G100" s="118" t="s">
        <v>203</v>
      </c>
      <c r="H100" s="77">
        <v>44753</v>
      </c>
      <c r="I100" s="77">
        <v>44757</v>
      </c>
      <c r="J100" s="125">
        <v>5</v>
      </c>
      <c r="K100" s="75" t="s">
        <v>208</v>
      </c>
      <c r="L100" s="51" t="s">
        <v>21</v>
      </c>
    </row>
    <row r="101" spans="2:12" ht="45">
      <c r="B101" s="47" t="s">
        <v>80</v>
      </c>
      <c r="C101" s="72" t="s">
        <v>168</v>
      </c>
      <c r="D101" s="72" t="s">
        <v>169</v>
      </c>
      <c r="E101" s="78" t="s">
        <v>224</v>
      </c>
      <c r="F101" s="75" t="s">
        <v>225</v>
      </c>
      <c r="G101" s="118" t="s">
        <v>203</v>
      </c>
      <c r="H101" s="77">
        <v>44767</v>
      </c>
      <c r="I101" s="77">
        <v>44771</v>
      </c>
      <c r="J101" s="125">
        <v>5</v>
      </c>
      <c r="K101" s="75" t="s">
        <v>208</v>
      </c>
      <c r="L101" s="51" t="s">
        <v>21</v>
      </c>
    </row>
    <row r="102" spans="2:12" ht="45">
      <c r="B102" s="47" t="s">
        <v>80</v>
      </c>
      <c r="C102" s="72" t="s">
        <v>168</v>
      </c>
      <c r="D102" s="72" t="s">
        <v>169</v>
      </c>
      <c r="E102" s="78" t="s">
        <v>226</v>
      </c>
      <c r="F102" s="75" t="s">
        <v>124</v>
      </c>
      <c r="G102" s="118" t="s">
        <v>203</v>
      </c>
      <c r="H102" s="77">
        <v>44781</v>
      </c>
      <c r="I102" s="77">
        <v>44785</v>
      </c>
      <c r="J102" s="125">
        <v>5</v>
      </c>
      <c r="K102" s="75" t="s">
        <v>208</v>
      </c>
      <c r="L102" s="51" t="s">
        <v>21</v>
      </c>
    </row>
    <row r="103" spans="2:12" ht="45">
      <c r="B103" s="120" t="s">
        <v>12</v>
      </c>
      <c r="C103" s="120" t="s">
        <v>227</v>
      </c>
      <c r="D103" s="120" t="s">
        <v>14</v>
      </c>
      <c r="E103" s="136" t="s">
        <v>228</v>
      </c>
      <c r="F103" s="137" t="s">
        <v>229</v>
      </c>
      <c r="G103" s="60" t="s">
        <v>230</v>
      </c>
      <c r="H103" s="138" t="s">
        <v>231</v>
      </c>
      <c r="I103" s="138" t="s">
        <v>232</v>
      </c>
      <c r="J103" s="60">
        <v>1</v>
      </c>
      <c r="K103" s="137" t="s">
        <v>54</v>
      </c>
      <c r="L103" s="51" t="s">
        <v>173</v>
      </c>
    </row>
    <row r="104" spans="2:12" ht="36" customHeight="1">
      <c r="B104" s="47" t="s">
        <v>12</v>
      </c>
      <c r="C104" s="92" t="s">
        <v>227</v>
      </c>
      <c r="D104" s="92" t="s">
        <v>14</v>
      </c>
      <c r="E104" s="93" t="s">
        <v>233</v>
      </c>
      <c r="F104" s="94" t="s">
        <v>234</v>
      </c>
      <c r="G104" s="99" t="s">
        <v>230</v>
      </c>
      <c r="H104" s="95" t="s">
        <v>235</v>
      </c>
      <c r="I104" s="95" t="s">
        <v>235</v>
      </c>
      <c r="J104" s="99">
        <v>1</v>
      </c>
      <c r="K104" s="94" t="s">
        <v>236</v>
      </c>
      <c r="L104" s="65" t="s">
        <v>21</v>
      </c>
    </row>
    <row r="105" spans="2:12" ht="78.75">
      <c r="B105" s="128" t="s">
        <v>80</v>
      </c>
      <c r="C105" s="121" t="s">
        <v>227</v>
      </c>
      <c r="D105" s="121" t="s">
        <v>14</v>
      </c>
      <c r="E105" s="139" t="s">
        <v>237</v>
      </c>
      <c r="F105" s="140" t="s">
        <v>238</v>
      </c>
      <c r="G105" s="99" t="s">
        <v>230</v>
      </c>
      <c r="H105" s="141">
        <v>44742</v>
      </c>
      <c r="I105" s="141">
        <v>44742</v>
      </c>
      <c r="J105" s="127">
        <v>1</v>
      </c>
      <c r="K105" s="140"/>
      <c r="L105" s="51" t="s">
        <v>173</v>
      </c>
    </row>
    <row r="106" spans="2:12" ht="45">
      <c r="B106" s="47" t="s">
        <v>12</v>
      </c>
      <c r="C106" s="47" t="s">
        <v>239</v>
      </c>
      <c r="D106" s="47" t="s">
        <v>14</v>
      </c>
      <c r="E106" s="63" t="s">
        <v>240</v>
      </c>
      <c r="F106" s="48" t="s">
        <v>134</v>
      </c>
      <c r="G106" s="118" t="s">
        <v>241</v>
      </c>
      <c r="H106" s="49" t="s">
        <v>242</v>
      </c>
      <c r="I106" s="49" t="s">
        <v>243</v>
      </c>
      <c r="J106" s="48">
        <v>2</v>
      </c>
      <c r="K106" s="48" t="s">
        <v>244</v>
      </c>
      <c r="L106" s="51" t="s">
        <v>21</v>
      </c>
    </row>
    <row r="107" spans="2:12" ht="90">
      <c r="B107" s="47" t="s">
        <v>12</v>
      </c>
      <c r="C107" s="47" t="s">
        <v>239</v>
      </c>
      <c r="D107" s="47" t="s">
        <v>14</v>
      </c>
      <c r="E107" s="63" t="s">
        <v>245</v>
      </c>
      <c r="F107" s="48" t="s">
        <v>246</v>
      </c>
      <c r="G107" s="118" t="s">
        <v>241</v>
      </c>
      <c r="H107" s="49" t="s">
        <v>247</v>
      </c>
      <c r="I107" s="49" t="s">
        <v>248</v>
      </c>
      <c r="J107" s="48">
        <v>5</v>
      </c>
      <c r="K107" s="48" t="s">
        <v>249</v>
      </c>
      <c r="L107" s="51" t="s">
        <v>21</v>
      </c>
    </row>
    <row r="108" spans="2:12" ht="56.25">
      <c r="B108" s="47" t="s">
        <v>12</v>
      </c>
      <c r="C108" s="47" t="s">
        <v>239</v>
      </c>
      <c r="D108" s="47" t="s">
        <v>14</v>
      </c>
      <c r="E108" s="63" t="s">
        <v>250</v>
      </c>
      <c r="F108" s="64" t="s">
        <v>251</v>
      </c>
      <c r="G108" s="118" t="s">
        <v>241</v>
      </c>
      <c r="H108" s="90">
        <v>44690</v>
      </c>
      <c r="I108" s="90" t="s">
        <v>148</v>
      </c>
      <c r="J108" s="48">
        <v>7</v>
      </c>
      <c r="K108" s="64" t="s">
        <v>252</v>
      </c>
      <c r="L108" s="51" t="s">
        <v>21</v>
      </c>
    </row>
    <row r="109" spans="2:12" ht="22.5">
      <c r="B109" s="47" t="s">
        <v>12</v>
      </c>
      <c r="C109" s="47" t="s">
        <v>239</v>
      </c>
      <c r="D109" s="47" t="s">
        <v>14</v>
      </c>
      <c r="E109" s="63" t="s">
        <v>253</v>
      </c>
      <c r="F109" s="75" t="s">
        <v>254</v>
      </c>
      <c r="G109" s="118" t="s">
        <v>241</v>
      </c>
      <c r="H109" s="89" t="s">
        <v>255</v>
      </c>
      <c r="I109" s="89" t="s">
        <v>255</v>
      </c>
      <c r="J109" s="60">
        <v>1</v>
      </c>
      <c r="K109" s="64" t="s">
        <v>54</v>
      </c>
      <c r="L109" s="51" t="s">
        <v>21</v>
      </c>
    </row>
    <row r="110" spans="2:12" ht="56.25">
      <c r="B110" s="47" t="s">
        <v>12</v>
      </c>
      <c r="C110" s="47" t="s">
        <v>239</v>
      </c>
      <c r="D110" s="47" t="s">
        <v>14</v>
      </c>
      <c r="E110" s="63" t="s">
        <v>256</v>
      </c>
      <c r="F110" s="75" t="s">
        <v>254</v>
      </c>
      <c r="G110" s="118" t="s">
        <v>241</v>
      </c>
      <c r="H110" s="89" t="s">
        <v>257</v>
      </c>
      <c r="I110" s="89" t="s">
        <v>257</v>
      </c>
      <c r="J110" s="118">
        <v>1</v>
      </c>
      <c r="K110" s="64" t="s">
        <v>258</v>
      </c>
      <c r="L110" s="51" t="s">
        <v>21</v>
      </c>
    </row>
    <row r="111" spans="2:12" ht="22.5">
      <c r="B111" s="47" t="s">
        <v>12</v>
      </c>
      <c r="C111" s="47" t="s">
        <v>239</v>
      </c>
      <c r="D111" s="47" t="s">
        <v>14</v>
      </c>
      <c r="E111" s="63" t="s">
        <v>259</v>
      </c>
      <c r="F111" s="75" t="s">
        <v>254</v>
      </c>
      <c r="G111" s="48" t="s">
        <v>241</v>
      </c>
      <c r="H111" s="89" t="s">
        <v>260</v>
      </c>
      <c r="I111" s="89" t="s">
        <v>260</v>
      </c>
      <c r="J111" s="118">
        <v>1</v>
      </c>
      <c r="K111" s="64" t="s">
        <v>258</v>
      </c>
      <c r="L111" s="51" t="s">
        <v>21</v>
      </c>
    </row>
    <row r="112" spans="2:12" ht="22.5">
      <c r="B112" s="47" t="s">
        <v>80</v>
      </c>
      <c r="C112" s="72" t="s">
        <v>239</v>
      </c>
      <c r="D112" s="72" t="s">
        <v>14</v>
      </c>
      <c r="E112" s="97" t="s">
        <v>261</v>
      </c>
      <c r="F112" s="75" t="s">
        <v>262</v>
      </c>
      <c r="G112" s="75" t="s">
        <v>241</v>
      </c>
      <c r="H112" s="98">
        <v>44831</v>
      </c>
      <c r="I112" s="98">
        <v>44831</v>
      </c>
      <c r="J112" s="125">
        <v>1</v>
      </c>
      <c r="K112" s="75" t="s">
        <v>263</v>
      </c>
      <c r="L112" s="51" t="s">
        <v>21</v>
      </c>
    </row>
    <row r="113" spans="2:12" ht="45">
      <c r="B113" s="47" t="s">
        <v>80</v>
      </c>
      <c r="C113" s="72" t="s">
        <v>239</v>
      </c>
      <c r="D113" s="72" t="s">
        <v>14</v>
      </c>
      <c r="E113" s="97" t="s">
        <v>264</v>
      </c>
      <c r="F113" s="75" t="s">
        <v>262</v>
      </c>
      <c r="G113" s="75" t="s">
        <v>241</v>
      </c>
      <c r="H113" s="98" t="s">
        <v>265</v>
      </c>
      <c r="I113" s="101" t="s">
        <v>265</v>
      </c>
      <c r="J113" s="125">
        <v>1</v>
      </c>
      <c r="K113" s="75" t="s">
        <v>266</v>
      </c>
      <c r="L113" s="51" t="s">
        <v>21</v>
      </c>
    </row>
    <row r="114" spans="2:12" ht="22.5">
      <c r="B114" s="47" t="s">
        <v>80</v>
      </c>
      <c r="C114" s="72" t="s">
        <v>239</v>
      </c>
      <c r="D114" s="72" t="s">
        <v>14</v>
      </c>
      <c r="E114" s="97" t="s">
        <v>267</v>
      </c>
      <c r="F114" s="75" t="s">
        <v>268</v>
      </c>
      <c r="G114" s="75" t="s">
        <v>241</v>
      </c>
      <c r="H114" s="98" t="s">
        <v>269</v>
      </c>
      <c r="I114" s="98" t="s">
        <v>269</v>
      </c>
      <c r="J114" s="125">
        <v>1</v>
      </c>
      <c r="K114" s="75" t="s">
        <v>266</v>
      </c>
      <c r="L114" s="51" t="s">
        <v>21</v>
      </c>
    </row>
    <row r="115" spans="2:12" ht="45">
      <c r="B115" s="128" t="s">
        <v>12</v>
      </c>
      <c r="C115" s="128" t="s">
        <v>227</v>
      </c>
      <c r="D115" s="128" t="s">
        <v>14</v>
      </c>
      <c r="E115" s="128" t="s">
        <v>270</v>
      </c>
      <c r="F115" s="122" t="s">
        <v>147</v>
      </c>
      <c r="G115" s="122" t="s">
        <v>271</v>
      </c>
      <c r="H115" s="57" t="s">
        <v>272</v>
      </c>
      <c r="I115" s="62" t="s">
        <v>153</v>
      </c>
      <c r="J115" s="61">
        <v>2</v>
      </c>
      <c r="K115" s="122" t="s">
        <v>20</v>
      </c>
      <c r="L115" s="122" t="s">
        <v>21</v>
      </c>
    </row>
  </sheetData>
  <autoFilter ref="B3:L115" xr:uid="{00000000-0009-0000-0000-00000A000000}">
    <sortState xmlns:xlrd2="http://schemas.microsoft.com/office/spreadsheetml/2017/richdata2" ref="B4:L114">
      <sortCondition ref="C3"/>
    </sortState>
  </autoFilter>
  <conditionalFormatting sqref="L4:L55">
    <cfRule type="cellIs" dxfId="97" priority="39" operator="equal">
      <formula>"Coordination AFCAC RSOOs/RAIOs/RECs"</formula>
    </cfRule>
    <cfRule type="cellIs" dxfId="96" priority="40" operator="equal">
      <formula>"Coordination ROs"</formula>
    </cfRule>
  </conditionalFormatting>
  <conditionalFormatting sqref="L86:L111 L4:L84">
    <cfRule type="cellIs" dxfId="95" priority="37" operator="equal">
      <formula>"Information"</formula>
    </cfRule>
    <cfRule type="cellIs" dxfId="94" priority="38" operator="equal">
      <formula>"Internal"</formula>
    </cfRule>
  </conditionalFormatting>
  <conditionalFormatting sqref="B86:B111 B4:B84">
    <cfRule type="cellIs" dxfId="93" priority="35" operator="equal">
      <formula>"WACAF"</formula>
    </cfRule>
    <cfRule type="cellIs" dxfId="92" priority="36" operator="equal">
      <formula>"ESAF"</formula>
    </cfRule>
  </conditionalFormatting>
  <conditionalFormatting sqref="L47 L56:L84 L86:L111">
    <cfRule type="cellIs" dxfId="91" priority="33" operator="equal">
      <formula>"Coordination AFCAC RSOOs/RAIOs/RECs"</formula>
    </cfRule>
    <cfRule type="cellIs" dxfId="90" priority="34" operator="equal">
      <formula>"Coordination ROs"</formula>
    </cfRule>
  </conditionalFormatting>
  <conditionalFormatting sqref="L112">
    <cfRule type="cellIs" dxfId="89" priority="29" operator="equal">
      <formula>"Coordination AFCAC RSOOs/RAIOs/RECs"</formula>
    </cfRule>
    <cfRule type="cellIs" dxfId="88" priority="30" operator="equal">
      <formula>"Coordination ROs"</formula>
    </cfRule>
  </conditionalFormatting>
  <conditionalFormatting sqref="L112">
    <cfRule type="cellIs" dxfId="87" priority="27" operator="equal">
      <formula>"Information"</formula>
    </cfRule>
    <cfRule type="cellIs" dxfId="86" priority="28" operator="equal">
      <formula>"Internal"</formula>
    </cfRule>
  </conditionalFormatting>
  <conditionalFormatting sqref="B112">
    <cfRule type="cellIs" dxfId="85" priority="25" operator="equal">
      <formula>"WACAF"</formula>
    </cfRule>
    <cfRule type="cellIs" dxfId="84" priority="26" operator="equal">
      <formula>"ESAF"</formula>
    </cfRule>
  </conditionalFormatting>
  <conditionalFormatting sqref="L113">
    <cfRule type="cellIs" dxfId="83" priority="23" operator="equal">
      <formula>"Coordination AFCAC RSOOs/RAIOs/RECs"</formula>
    </cfRule>
    <cfRule type="cellIs" dxfId="82" priority="24" operator="equal">
      <formula>"Coordination ROs"</formula>
    </cfRule>
  </conditionalFormatting>
  <conditionalFormatting sqref="L113">
    <cfRule type="cellIs" dxfId="81" priority="21" operator="equal">
      <formula>"Information"</formula>
    </cfRule>
    <cfRule type="cellIs" dxfId="80" priority="22" operator="equal">
      <formula>"Internal"</formula>
    </cfRule>
  </conditionalFormatting>
  <conditionalFormatting sqref="B113">
    <cfRule type="cellIs" dxfId="79" priority="19" operator="equal">
      <formula>"WACAF"</formula>
    </cfRule>
    <cfRule type="cellIs" dxfId="78" priority="20" operator="equal">
      <formula>"ESAF"</formula>
    </cfRule>
  </conditionalFormatting>
  <conditionalFormatting sqref="L114">
    <cfRule type="cellIs" dxfId="77" priority="17" operator="equal">
      <formula>"Coordination AFCAC RSOOs/RAIOs/RECs"</formula>
    </cfRule>
    <cfRule type="cellIs" dxfId="76" priority="18" operator="equal">
      <formula>"Coordination ROs"</formula>
    </cfRule>
  </conditionalFormatting>
  <conditionalFormatting sqref="L114">
    <cfRule type="cellIs" dxfId="75" priority="15" operator="equal">
      <formula>"Information"</formula>
    </cfRule>
    <cfRule type="cellIs" dxfId="74" priority="16" operator="equal">
      <formula>"Internal"</formula>
    </cfRule>
  </conditionalFormatting>
  <conditionalFormatting sqref="B114">
    <cfRule type="cellIs" dxfId="73" priority="13" operator="equal">
      <formula>"WACAF"</formula>
    </cfRule>
    <cfRule type="cellIs" dxfId="72" priority="14" operator="equal">
      <formula>"ESAF"</formula>
    </cfRule>
  </conditionalFormatting>
  <conditionalFormatting sqref="L115">
    <cfRule type="cellIs" dxfId="71" priority="11" operator="equal">
      <formula>"Information"</formula>
    </cfRule>
    <cfRule type="cellIs" dxfId="70" priority="12" operator="equal">
      <formula>"Internal"</formula>
    </cfRule>
  </conditionalFormatting>
  <conditionalFormatting sqref="B115">
    <cfRule type="cellIs" dxfId="69" priority="9" operator="equal">
      <formula>"WACAF"</formula>
    </cfRule>
    <cfRule type="cellIs" dxfId="68" priority="10" operator="equal">
      <formula>"ESAF"</formula>
    </cfRule>
  </conditionalFormatting>
  <conditionalFormatting sqref="L115">
    <cfRule type="cellIs" dxfId="67" priority="7" operator="equal">
      <formula>"Coordination AFCAC RSOOs/RAIOs/RECs"</formula>
    </cfRule>
    <cfRule type="cellIs" dxfId="66" priority="8" operator="equal">
      <formula>"Coordination ROs"</formula>
    </cfRule>
  </conditionalFormatting>
  <conditionalFormatting sqref="L85">
    <cfRule type="cellIs" dxfId="65" priority="5" operator="equal">
      <formula>"Information"</formula>
    </cfRule>
    <cfRule type="cellIs" dxfId="64" priority="6" operator="equal">
      <formula>"Internal"</formula>
    </cfRule>
  </conditionalFormatting>
  <conditionalFormatting sqref="B85">
    <cfRule type="cellIs" dxfId="63" priority="3" operator="equal">
      <formula>"WACAF"</formula>
    </cfRule>
    <cfRule type="cellIs" dxfId="62" priority="4" operator="equal">
      <formula>"ESAF"</formula>
    </cfRule>
  </conditionalFormatting>
  <conditionalFormatting sqref="L85">
    <cfRule type="cellIs" dxfId="61" priority="1" operator="equal">
      <formula>"Coordination AFCAC RSOOs/RAIOs/RECs"</formula>
    </cfRule>
    <cfRule type="cellIs" dxfId="60" priority="2" operator="equal">
      <formula>"Coordination ROs"</formula>
    </cfRule>
  </conditionalFormatting>
  <dataValidations count="3">
    <dataValidation type="list" allowBlank="1" showInputMessage="1" showErrorMessage="1" sqref="B112:B114 B4:B55" xr:uid="{00000000-0002-0000-0A00-000000000000}">
      <formula1>"ESAF,WACAF"</formula1>
    </dataValidation>
    <dataValidation type="list" allowBlank="1" showInputMessage="1" showErrorMessage="1" sqref="K4:K40" xr:uid="{00000000-0002-0000-0A00-000001000000}">
      <formula1>"Onsite,Virtual"</formula1>
    </dataValidation>
    <dataValidation type="list" allowBlank="1" showInputMessage="1" showErrorMessage="1" sqref="L4:L115" xr:uid="{00000000-0002-0000-0A00-000002000000}">
      <formula1>"Coordination ROs,Information, Coordination AFCAC RSOOs/RAIOs/RECs,Internal"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'C:\Users\sfreitas\Documents\ICAO\5 -WACAF\5.3 Activities\5.3.4 Meetings\2022\Coordination ESAF AFCAC RSOOs RAIOs\C-ESAF\[WACAF 2022 OP-WP 20220220 Coordination with ESAF.xlsx]Lists'!#REF!</xm:f>
          </x14:formula1>
          <xm:sqref>D115</xm:sqref>
        </x14:dataValidation>
        <x14:dataValidation type="list" allowBlank="1" showInputMessage="1" showErrorMessage="1" xr:uid="{00000000-0002-0000-0A00-000004000000}">
          <x14:formula1>
            <xm:f>Lists!$F$3:$F$13</xm:f>
          </x14:formula1>
          <xm:sqref>D4:D114</xm:sqref>
        </x14:dataValidation>
        <x14:dataValidation type="list" allowBlank="1" showInputMessage="1" showErrorMessage="1" xr:uid="{00000000-0002-0000-0A00-000005000000}">
          <x14:formula1>
            <xm:f>Lists!$D$3:$D$8</xm:f>
          </x14:formula1>
          <xm:sqref>C4:C130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 filterMode="1">
    <tabColor rgb="FF92D050"/>
  </sheetPr>
  <dimension ref="A1:M180"/>
  <sheetViews>
    <sheetView zoomScale="142" zoomScaleNormal="142" workbookViewId="0">
      <pane xSplit="12" ySplit="3" topLeftCell="M177" activePane="bottomRight" state="frozen"/>
      <selection pane="topRight" activeCell="M1" sqref="M1"/>
      <selection pane="bottomLeft" activeCell="A4" sqref="A4"/>
      <selection pane="bottomRight" activeCell="J5" sqref="J5:L179"/>
    </sheetView>
  </sheetViews>
  <sheetFormatPr baseColWidth="10" defaultColWidth="9.140625" defaultRowHeight="15"/>
  <cols>
    <col min="1" max="1" width="1.140625" customWidth="1"/>
    <col min="3" max="3" width="11" customWidth="1"/>
    <col min="4" max="4" width="17.85546875" customWidth="1"/>
    <col min="5" max="5" width="19" customWidth="1"/>
    <col min="6" max="6" width="11" style="44" customWidth="1"/>
    <col min="7" max="7" width="13.28515625" style="44" customWidth="1"/>
    <col min="8" max="8" width="10.28515625" customWidth="1"/>
    <col min="9" max="9" width="10.140625" customWidth="1"/>
    <col min="10" max="10" width="9.140625" style="44"/>
  </cols>
  <sheetData>
    <row r="1" spans="2:12" ht="15.75">
      <c r="B1" s="38" t="s">
        <v>273</v>
      </c>
      <c r="C1" s="38"/>
      <c r="D1" s="38"/>
      <c r="E1" s="38"/>
      <c r="F1" s="4"/>
      <c r="G1" s="4"/>
      <c r="H1" s="38"/>
      <c r="I1" s="38"/>
      <c r="J1" s="4"/>
      <c r="K1" s="38"/>
      <c r="L1" s="38"/>
    </row>
    <row r="2" spans="2:12" ht="3.75" customHeight="1">
      <c r="B2" s="6"/>
      <c r="C2" s="13"/>
      <c r="D2" s="2"/>
      <c r="E2" s="2"/>
      <c r="F2" s="43"/>
      <c r="G2" s="7"/>
      <c r="H2" s="22"/>
      <c r="I2" s="22"/>
      <c r="J2" s="43"/>
      <c r="K2" s="7"/>
      <c r="L2" s="19"/>
    </row>
    <row r="3" spans="2:12" ht="36" customHeight="1">
      <c r="B3" s="14" t="s">
        <v>1</v>
      </c>
      <c r="C3" s="15" t="s">
        <v>2</v>
      </c>
      <c r="D3" s="15" t="s">
        <v>3</v>
      </c>
      <c r="E3" s="117" t="s">
        <v>4</v>
      </c>
      <c r="F3" s="15" t="s">
        <v>5</v>
      </c>
      <c r="G3" s="15" t="s">
        <v>274</v>
      </c>
      <c r="H3" s="21" t="s">
        <v>7</v>
      </c>
      <c r="I3" s="21" t="s">
        <v>8</v>
      </c>
      <c r="J3" s="45" t="s">
        <v>9</v>
      </c>
      <c r="K3" s="16" t="s">
        <v>10</v>
      </c>
      <c r="L3" s="20" t="s">
        <v>275</v>
      </c>
    </row>
    <row r="4" spans="2:12" ht="56.25" hidden="1">
      <c r="B4" s="104" t="s">
        <v>12</v>
      </c>
      <c r="C4" s="102" t="s">
        <v>13</v>
      </c>
      <c r="D4" s="102" t="s">
        <v>276</v>
      </c>
      <c r="E4" s="105" t="s">
        <v>277</v>
      </c>
      <c r="F4" s="106" t="s">
        <v>278</v>
      </c>
      <c r="G4" s="106" t="s">
        <v>279</v>
      </c>
      <c r="H4" s="110">
        <v>44713</v>
      </c>
      <c r="I4" s="110">
        <v>44598</v>
      </c>
      <c r="J4" s="109">
        <v>2</v>
      </c>
      <c r="K4" s="106" t="s">
        <v>54</v>
      </c>
      <c r="L4" s="17" t="s">
        <v>280</v>
      </c>
    </row>
    <row r="5" spans="2:12" ht="45">
      <c r="B5" s="113" t="s">
        <v>12</v>
      </c>
      <c r="C5" s="113" t="s">
        <v>13</v>
      </c>
      <c r="D5" s="113" t="s">
        <v>276</v>
      </c>
      <c r="E5" s="114" t="s">
        <v>281</v>
      </c>
      <c r="F5" s="114" t="s">
        <v>282</v>
      </c>
      <c r="G5" s="25" t="s">
        <v>67</v>
      </c>
      <c r="H5" s="23" t="s">
        <v>283</v>
      </c>
      <c r="I5" s="23" t="s">
        <v>284</v>
      </c>
      <c r="J5" s="25">
        <v>2</v>
      </c>
      <c r="K5" s="112" t="s">
        <v>285</v>
      </c>
      <c r="L5" s="112" t="s">
        <v>21</v>
      </c>
    </row>
    <row r="6" spans="2:12" ht="48" customHeight="1">
      <c r="B6" s="113" t="s">
        <v>12</v>
      </c>
      <c r="C6" s="113" t="s">
        <v>13</v>
      </c>
      <c r="D6" s="113" t="s">
        <v>276</v>
      </c>
      <c r="E6" s="114" t="s">
        <v>286</v>
      </c>
      <c r="F6" s="114" t="s">
        <v>287</v>
      </c>
      <c r="G6" s="25" t="s">
        <v>288</v>
      </c>
      <c r="H6" s="23" t="s">
        <v>178</v>
      </c>
      <c r="I6" s="23" t="s">
        <v>178</v>
      </c>
      <c r="J6" s="116">
        <v>1</v>
      </c>
      <c r="K6" s="112" t="s">
        <v>54</v>
      </c>
      <c r="L6" s="112" t="s">
        <v>21</v>
      </c>
    </row>
    <row r="7" spans="2:12" ht="33.75">
      <c r="B7" s="113" t="s">
        <v>12</v>
      </c>
      <c r="C7" s="113" t="s">
        <v>13</v>
      </c>
      <c r="D7" s="113" t="s">
        <v>289</v>
      </c>
      <c r="E7" s="114" t="s">
        <v>290</v>
      </c>
      <c r="F7" s="114" t="s">
        <v>291</v>
      </c>
      <c r="G7" s="25" t="s">
        <v>292</v>
      </c>
      <c r="H7" s="23" t="s">
        <v>293</v>
      </c>
      <c r="I7" s="23" t="s">
        <v>294</v>
      </c>
      <c r="J7" s="115">
        <v>15</v>
      </c>
      <c r="K7" s="112" t="s">
        <v>244</v>
      </c>
      <c r="L7" s="112" t="s">
        <v>21</v>
      </c>
    </row>
    <row r="8" spans="2:12" ht="67.5" hidden="1">
      <c r="B8" s="104" t="s">
        <v>12</v>
      </c>
      <c r="C8" s="102" t="s">
        <v>13</v>
      </c>
      <c r="D8" s="102" t="s">
        <v>295</v>
      </c>
      <c r="E8" s="105" t="s">
        <v>296</v>
      </c>
      <c r="F8" s="106" t="s">
        <v>297</v>
      </c>
      <c r="G8" s="106" t="s">
        <v>298</v>
      </c>
      <c r="H8" s="110">
        <v>44642</v>
      </c>
      <c r="I8" s="110" t="s">
        <v>299</v>
      </c>
      <c r="J8" s="109">
        <v>3</v>
      </c>
      <c r="K8" s="106" t="s">
        <v>54</v>
      </c>
      <c r="L8" s="17" t="s">
        <v>280</v>
      </c>
    </row>
    <row r="9" spans="2:12" ht="33.75">
      <c r="B9" s="113" t="s">
        <v>12</v>
      </c>
      <c r="C9" s="113" t="s">
        <v>13</v>
      </c>
      <c r="D9" s="113" t="s">
        <v>289</v>
      </c>
      <c r="E9" s="114" t="s">
        <v>300</v>
      </c>
      <c r="F9" s="114" t="s">
        <v>147</v>
      </c>
      <c r="G9" s="25" t="s">
        <v>83</v>
      </c>
      <c r="H9" s="23" t="s">
        <v>301</v>
      </c>
      <c r="I9" s="23" t="s">
        <v>302</v>
      </c>
      <c r="J9" s="116">
        <v>2</v>
      </c>
      <c r="K9" s="112" t="s">
        <v>54</v>
      </c>
      <c r="L9" s="112" t="s">
        <v>21</v>
      </c>
    </row>
    <row r="10" spans="2:12" ht="33.75">
      <c r="B10" s="113" t="s">
        <v>12</v>
      </c>
      <c r="C10" s="113" t="s">
        <v>13</v>
      </c>
      <c r="D10" s="113" t="s">
        <v>289</v>
      </c>
      <c r="E10" s="114" t="s">
        <v>303</v>
      </c>
      <c r="F10" s="114" t="s">
        <v>304</v>
      </c>
      <c r="G10" s="25" t="s">
        <v>292</v>
      </c>
      <c r="H10" s="23" t="s">
        <v>305</v>
      </c>
      <c r="I10" s="23" t="s">
        <v>306</v>
      </c>
      <c r="J10" s="115">
        <v>15</v>
      </c>
      <c r="K10" s="112" t="s">
        <v>236</v>
      </c>
      <c r="L10" s="112" t="s">
        <v>21</v>
      </c>
    </row>
    <row r="11" spans="2:12" ht="33.75">
      <c r="B11" s="113" t="s">
        <v>12</v>
      </c>
      <c r="C11" s="113" t="s">
        <v>13</v>
      </c>
      <c r="D11" s="113" t="s">
        <v>289</v>
      </c>
      <c r="E11" s="114" t="s">
        <v>307</v>
      </c>
      <c r="F11" s="114" t="s">
        <v>304</v>
      </c>
      <c r="G11" s="25" t="s">
        <v>37</v>
      </c>
      <c r="H11" s="23" t="s">
        <v>33</v>
      </c>
      <c r="I11" s="23" t="s">
        <v>308</v>
      </c>
      <c r="J11" s="116">
        <v>5</v>
      </c>
      <c r="K11" s="112" t="s">
        <v>244</v>
      </c>
      <c r="L11" s="112" t="s">
        <v>21</v>
      </c>
    </row>
    <row r="12" spans="2:12" ht="45">
      <c r="B12" s="113" t="s">
        <v>12</v>
      </c>
      <c r="C12" s="113" t="s">
        <v>13</v>
      </c>
      <c r="D12" s="113" t="s">
        <v>276</v>
      </c>
      <c r="E12" s="114" t="s">
        <v>309</v>
      </c>
      <c r="F12" s="114" t="s">
        <v>282</v>
      </c>
      <c r="G12" s="25" t="s">
        <v>67</v>
      </c>
      <c r="H12" s="23" t="s">
        <v>310</v>
      </c>
      <c r="I12" s="23" t="s">
        <v>311</v>
      </c>
      <c r="J12" s="116">
        <v>4</v>
      </c>
      <c r="K12" s="112" t="s">
        <v>312</v>
      </c>
      <c r="L12" s="112" t="s">
        <v>21</v>
      </c>
    </row>
    <row r="13" spans="2:12" ht="33.75">
      <c r="B13" s="113" t="s">
        <v>12</v>
      </c>
      <c r="C13" s="113" t="s">
        <v>13</v>
      </c>
      <c r="D13" s="113" t="s">
        <v>289</v>
      </c>
      <c r="E13" s="114" t="s">
        <v>313</v>
      </c>
      <c r="F13" s="114" t="s">
        <v>314</v>
      </c>
      <c r="G13" s="25" t="s">
        <v>37</v>
      </c>
      <c r="H13" s="23" t="s">
        <v>315</v>
      </c>
      <c r="I13" s="23" t="s">
        <v>316</v>
      </c>
      <c r="J13" s="116">
        <v>5</v>
      </c>
      <c r="K13" s="112" t="s">
        <v>317</v>
      </c>
      <c r="L13" s="112" t="s">
        <v>21</v>
      </c>
    </row>
    <row r="14" spans="2:12" ht="81.75" customHeight="1">
      <c r="B14" s="113" t="s">
        <v>12</v>
      </c>
      <c r="C14" s="113" t="s">
        <v>13</v>
      </c>
      <c r="D14" s="113" t="s">
        <v>289</v>
      </c>
      <c r="E14" s="114" t="s">
        <v>318</v>
      </c>
      <c r="F14" s="114" t="s">
        <v>147</v>
      </c>
      <c r="G14" s="25" t="s">
        <v>319</v>
      </c>
      <c r="H14" s="23" t="s">
        <v>320</v>
      </c>
      <c r="I14" s="23" t="s">
        <v>321</v>
      </c>
      <c r="J14" s="115">
        <v>15</v>
      </c>
      <c r="K14" s="112" t="s">
        <v>322</v>
      </c>
      <c r="L14" s="112" t="s">
        <v>21</v>
      </c>
    </row>
    <row r="15" spans="2:12" ht="33.75">
      <c r="B15" s="113" t="s">
        <v>12</v>
      </c>
      <c r="C15" s="113" t="s">
        <v>13</v>
      </c>
      <c r="D15" s="113" t="s">
        <v>289</v>
      </c>
      <c r="E15" s="114" t="s">
        <v>313</v>
      </c>
      <c r="F15" s="114" t="s">
        <v>134</v>
      </c>
      <c r="G15" s="25" t="s">
        <v>37</v>
      </c>
      <c r="H15" s="23" t="s">
        <v>323</v>
      </c>
      <c r="I15" s="23" t="s">
        <v>323</v>
      </c>
      <c r="J15" s="116">
        <v>1</v>
      </c>
      <c r="K15" s="112" t="s">
        <v>244</v>
      </c>
      <c r="L15" s="112" t="s">
        <v>21</v>
      </c>
    </row>
    <row r="16" spans="2:12" ht="45">
      <c r="B16" s="113" t="s">
        <v>12</v>
      </c>
      <c r="C16" s="113" t="s">
        <v>13</v>
      </c>
      <c r="D16" s="113" t="s">
        <v>276</v>
      </c>
      <c r="E16" s="114" t="s">
        <v>324</v>
      </c>
      <c r="F16" s="114" t="s">
        <v>314</v>
      </c>
      <c r="G16" s="25" t="s">
        <v>67</v>
      </c>
      <c r="H16" s="23" t="s">
        <v>325</v>
      </c>
      <c r="I16" s="23" t="s">
        <v>326</v>
      </c>
      <c r="J16" s="116">
        <v>5</v>
      </c>
      <c r="K16" s="112" t="s">
        <v>101</v>
      </c>
      <c r="L16" s="112" t="s">
        <v>21</v>
      </c>
    </row>
    <row r="17" spans="2:12" ht="45">
      <c r="B17" s="113" t="s">
        <v>12</v>
      </c>
      <c r="C17" s="113" t="s">
        <v>13</v>
      </c>
      <c r="D17" s="113" t="s">
        <v>289</v>
      </c>
      <c r="E17" s="114" t="s">
        <v>327</v>
      </c>
      <c r="F17" s="114" t="s">
        <v>328</v>
      </c>
      <c r="G17" s="25" t="s">
        <v>37</v>
      </c>
      <c r="H17" s="23">
        <v>44658</v>
      </c>
      <c r="I17" s="23">
        <v>44780</v>
      </c>
      <c r="J17" s="116">
        <v>5</v>
      </c>
      <c r="K17" s="112" t="s">
        <v>329</v>
      </c>
      <c r="L17" s="112" t="s">
        <v>21</v>
      </c>
    </row>
    <row r="18" spans="2:12" ht="33.75">
      <c r="B18" s="113" t="s">
        <v>12</v>
      </c>
      <c r="C18" s="113" t="s">
        <v>13</v>
      </c>
      <c r="D18" s="113" t="s">
        <v>289</v>
      </c>
      <c r="E18" s="114" t="s">
        <v>330</v>
      </c>
      <c r="F18" s="114" t="s">
        <v>328</v>
      </c>
      <c r="G18" s="112" t="s">
        <v>83</v>
      </c>
      <c r="H18" s="23">
        <v>44781</v>
      </c>
      <c r="I18" s="23">
        <v>44903</v>
      </c>
      <c r="J18" s="116">
        <v>5</v>
      </c>
      <c r="K18" s="112" t="s">
        <v>331</v>
      </c>
      <c r="L18" s="112" t="s">
        <v>21</v>
      </c>
    </row>
    <row r="19" spans="2:12" ht="33.75">
      <c r="B19" s="113" t="s">
        <v>12</v>
      </c>
      <c r="C19" s="113" t="s">
        <v>13</v>
      </c>
      <c r="D19" s="113" t="s">
        <v>289</v>
      </c>
      <c r="E19" s="114" t="s">
        <v>332</v>
      </c>
      <c r="F19" s="114" t="s">
        <v>147</v>
      </c>
      <c r="G19" s="25" t="s">
        <v>83</v>
      </c>
      <c r="H19" s="23">
        <v>44663</v>
      </c>
      <c r="I19" s="23">
        <v>44664</v>
      </c>
      <c r="J19" s="116" t="s">
        <v>333</v>
      </c>
      <c r="K19" s="112" t="s">
        <v>54</v>
      </c>
      <c r="L19" s="112" t="s">
        <v>21</v>
      </c>
    </row>
    <row r="20" spans="2:12" ht="33.75">
      <c r="B20" s="113" t="s">
        <v>12</v>
      </c>
      <c r="C20" s="113" t="s">
        <v>13</v>
      </c>
      <c r="D20" s="113" t="s">
        <v>289</v>
      </c>
      <c r="E20" s="114" t="s">
        <v>334</v>
      </c>
      <c r="F20" s="114" t="s">
        <v>54</v>
      </c>
      <c r="G20" s="25" t="s">
        <v>67</v>
      </c>
      <c r="H20" s="23" t="s">
        <v>183</v>
      </c>
      <c r="I20" s="23">
        <v>44717</v>
      </c>
      <c r="J20" s="116">
        <v>21</v>
      </c>
      <c r="K20" s="112" t="s">
        <v>54</v>
      </c>
      <c r="L20" s="112" t="s">
        <v>21</v>
      </c>
    </row>
    <row r="21" spans="2:12" ht="45">
      <c r="B21" s="113" t="s">
        <v>12</v>
      </c>
      <c r="C21" s="113" t="s">
        <v>13</v>
      </c>
      <c r="D21" s="113" t="s">
        <v>276</v>
      </c>
      <c r="E21" s="114" t="s">
        <v>335</v>
      </c>
      <c r="F21" s="114" t="s">
        <v>147</v>
      </c>
      <c r="G21" s="25" t="s">
        <v>67</v>
      </c>
      <c r="H21" s="23" t="s">
        <v>336</v>
      </c>
      <c r="I21" s="23">
        <v>44604</v>
      </c>
      <c r="J21" s="116">
        <v>4</v>
      </c>
      <c r="K21" s="112" t="s">
        <v>20</v>
      </c>
      <c r="L21" s="112" t="s">
        <v>21</v>
      </c>
    </row>
    <row r="22" spans="2:12" ht="56.25">
      <c r="B22" s="113" t="s">
        <v>12</v>
      </c>
      <c r="C22" s="113" t="s">
        <v>13</v>
      </c>
      <c r="D22" s="113" t="s">
        <v>276</v>
      </c>
      <c r="E22" s="114" t="s">
        <v>337</v>
      </c>
      <c r="F22" s="114" t="s">
        <v>338</v>
      </c>
      <c r="G22" s="25" t="s">
        <v>67</v>
      </c>
      <c r="H22" s="23" t="s">
        <v>339</v>
      </c>
      <c r="I22" s="23" t="s">
        <v>340</v>
      </c>
      <c r="J22" s="116">
        <v>3</v>
      </c>
      <c r="K22" s="112" t="s">
        <v>341</v>
      </c>
      <c r="L22" s="112" t="s">
        <v>21</v>
      </c>
    </row>
    <row r="23" spans="2:12" ht="45">
      <c r="B23" s="113" t="s">
        <v>12</v>
      </c>
      <c r="C23" s="113" t="s">
        <v>13</v>
      </c>
      <c r="D23" s="113" t="s">
        <v>289</v>
      </c>
      <c r="E23" s="114" t="s">
        <v>342</v>
      </c>
      <c r="F23" s="114" t="s">
        <v>147</v>
      </c>
      <c r="G23" s="25" t="s">
        <v>292</v>
      </c>
      <c r="H23" s="23" t="s">
        <v>343</v>
      </c>
      <c r="I23" s="23" t="s">
        <v>344</v>
      </c>
      <c r="J23" s="115">
        <v>15</v>
      </c>
      <c r="K23" s="112" t="s">
        <v>345</v>
      </c>
      <c r="L23" s="112" t="s">
        <v>21</v>
      </c>
    </row>
    <row r="24" spans="2:12" ht="45">
      <c r="B24" s="113" t="s">
        <v>12</v>
      </c>
      <c r="C24" s="113" t="s">
        <v>13</v>
      </c>
      <c r="D24" s="113" t="s">
        <v>289</v>
      </c>
      <c r="E24" s="114" t="s">
        <v>346</v>
      </c>
      <c r="F24" s="114" t="s">
        <v>347</v>
      </c>
      <c r="G24" s="25" t="s">
        <v>348</v>
      </c>
      <c r="H24" s="23">
        <v>44873</v>
      </c>
      <c r="I24" s="23">
        <v>44874</v>
      </c>
      <c r="J24" s="116">
        <v>2</v>
      </c>
      <c r="K24" s="112" t="s">
        <v>349</v>
      </c>
      <c r="L24" s="112" t="s">
        <v>21</v>
      </c>
    </row>
    <row r="25" spans="2:12" ht="33.75">
      <c r="B25" s="113" t="s">
        <v>12</v>
      </c>
      <c r="C25" s="113" t="s">
        <v>13</v>
      </c>
      <c r="D25" s="113" t="s">
        <v>289</v>
      </c>
      <c r="E25" s="114" t="s">
        <v>350</v>
      </c>
      <c r="F25" s="114" t="s">
        <v>328</v>
      </c>
      <c r="G25" s="25" t="s">
        <v>292</v>
      </c>
      <c r="H25" s="23" t="s">
        <v>149</v>
      </c>
      <c r="I25" s="23" t="s">
        <v>351</v>
      </c>
      <c r="J25" s="116">
        <v>2</v>
      </c>
      <c r="K25" s="112" t="s">
        <v>54</v>
      </c>
      <c r="L25" s="112" t="s">
        <v>21</v>
      </c>
    </row>
    <row r="26" spans="2:12" ht="33.75">
      <c r="B26" s="113" t="s">
        <v>12</v>
      </c>
      <c r="C26" s="113" t="s">
        <v>13</v>
      </c>
      <c r="D26" s="113" t="s">
        <v>289</v>
      </c>
      <c r="E26" s="114" t="s">
        <v>352</v>
      </c>
      <c r="F26" s="114" t="s">
        <v>353</v>
      </c>
      <c r="G26" s="25" t="s">
        <v>348</v>
      </c>
      <c r="H26" s="23" t="s">
        <v>354</v>
      </c>
      <c r="I26" s="23" t="s">
        <v>355</v>
      </c>
      <c r="J26" s="116">
        <v>2</v>
      </c>
      <c r="K26" s="112" t="s">
        <v>54</v>
      </c>
      <c r="L26" s="112" t="s">
        <v>21</v>
      </c>
    </row>
    <row r="27" spans="2:12" ht="56.25">
      <c r="B27" s="113" t="s">
        <v>12</v>
      </c>
      <c r="C27" s="113" t="s">
        <v>13</v>
      </c>
      <c r="D27" s="113" t="s">
        <v>289</v>
      </c>
      <c r="E27" s="114" t="s">
        <v>356</v>
      </c>
      <c r="F27" s="114" t="s">
        <v>147</v>
      </c>
      <c r="G27" s="25" t="s">
        <v>319</v>
      </c>
      <c r="H27" s="23" t="s">
        <v>357</v>
      </c>
      <c r="I27" s="23" t="s">
        <v>358</v>
      </c>
      <c r="J27" s="115">
        <v>15</v>
      </c>
      <c r="K27" s="112" t="s">
        <v>359</v>
      </c>
      <c r="L27" s="112" t="s">
        <v>21</v>
      </c>
    </row>
    <row r="28" spans="2:12" ht="33.75">
      <c r="B28" s="113" t="s">
        <v>12</v>
      </c>
      <c r="C28" s="113" t="s">
        <v>13</v>
      </c>
      <c r="D28" s="113" t="s">
        <v>289</v>
      </c>
      <c r="E28" s="114" t="s">
        <v>313</v>
      </c>
      <c r="F28" s="114" t="s">
        <v>147</v>
      </c>
      <c r="G28" s="25" t="s">
        <v>37</v>
      </c>
      <c r="H28" s="23" t="s">
        <v>360</v>
      </c>
      <c r="I28" s="23" t="s">
        <v>361</v>
      </c>
      <c r="J28" s="116">
        <v>5</v>
      </c>
      <c r="K28" s="112" t="s">
        <v>236</v>
      </c>
      <c r="L28" s="112" t="s">
        <v>21</v>
      </c>
    </row>
    <row r="29" spans="2:12" ht="45">
      <c r="B29" s="113" t="s">
        <v>12</v>
      </c>
      <c r="C29" s="113" t="s">
        <v>13</v>
      </c>
      <c r="D29" s="113" t="s">
        <v>289</v>
      </c>
      <c r="E29" s="114" t="s">
        <v>362</v>
      </c>
      <c r="F29" s="114" t="s">
        <v>291</v>
      </c>
      <c r="G29" s="25" t="s">
        <v>292</v>
      </c>
      <c r="H29" s="23" t="s">
        <v>363</v>
      </c>
      <c r="I29" s="23" t="s">
        <v>364</v>
      </c>
      <c r="J29" s="116">
        <v>15</v>
      </c>
      <c r="K29" s="112" t="s">
        <v>359</v>
      </c>
      <c r="L29" s="112" t="s">
        <v>21</v>
      </c>
    </row>
    <row r="30" spans="2:12" ht="45">
      <c r="B30" s="113" t="s">
        <v>12</v>
      </c>
      <c r="C30" s="113" t="s">
        <v>13</v>
      </c>
      <c r="D30" s="113" t="s">
        <v>289</v>
      </c>
      <c r="E30" s="114" t="s">
        <v>313</v>
      </c>
      <c r="F30" s="114" t="s">
        <v>134</v>
      </c>
      <c r="G30" s="25" t="s">
        <v>37</v>
      </c>
      <c r="H30" s="23" t="s">
        <v>365</v>
      </c>
      <c r="I30" s="23" t="s">
        <v>364</v>
      </c>
      <c r="J30" s="116">
        <v>5</v>
      </c>
      <c r="K30" s="112" t="s">
        <v>359</v>
      </c>
      <c r="L30" s="112" t="s">
        <v>21</v>
      </c>
    </row>
    <row r="31" spans="2:12" ht="56.25">
      <c r="B31" s="113" t="s">
        <v>12</v>
      </c>
      <c r="C31" s="113" t="s">
        <v>13</v>
      </c>
      <c r="D31" s="113" t="s">
        <v>295</v>
      </c>
      <c r="E31" s="144" t="s">
        <v>366</v>
      </c>
      <c r="F31" s="144" t="s">
        <v>287</v>
      </c>
      <c r="G31" s="145" t="s">
        <v>367</v>
      </c>
      <c r="H31" s="146" t="s">
        <v>368</v>
      </c>
      <c r="I31" s="146" t="s">
        <v>369</v>
      </c>
      <c r="J31" s="147">
        <v>7</v>
      </c>
      <c r="K31" s="145" t="s">
        <v>54</v>
      </c>
      <c r="L31" s="144" t="s">
        <v>21</v>
      </c>
    </row>
    <row r="32" spans="2:12" ht="22.5">
      <c r="B32" s="113" t="s">
        <v>80</v>
      </c>
      <c r="C32" s="113" t="s">
        <v>13</v>
      </c>
      <c r="D32" s="113" t="s">
        <v>295</v>
      </c>
      <c r="E32" s="144" t="s">
        <v>370</v>
      </c>
      <c r="F32" s="144" t="s">
        <v>371</v>
      </c>
      <c r="G32" s="145" t="s">
        <v>367</v>
      </c>
      <c r="H32" s="146" t="s">
        <v>372</v>
      </c>
      <c r="I32" s="146" t="s">
        <v>19</v>
      </c>
      <c r="J32" s="147">
        <v>4</v>
      </c>
      <c r="K32" s="145" t="s">
        <v>94</v>
      </c>
      <c r="L32" s="148" t="s">
        <v>21</v>
      </c>
    </row>
    <row r="33" spans="2:12" ht="67.5">
      <c r="B33" s="113" t="s">
        <v>80</v>
      </c>
      <c r="C33" s="131" t="s">
        <v>13</v>
      </c>
      <c r="D33" s="131" t="s">
        <v>295</v>
      </c>
      <c r="E33" s="114" t="s">
        <v>296</v>
      </c>
      <c r="F33" s="112" t="s">
        <v>297</v>
      </c>
      <c r="G33" s="112" t="s">
        <v>298</v>
      </c>
      <c r="H33" s="24">
        <v>44642</v>
      </c>
      <c r="I33" s="24" t="s">
        <v>299</v>
      </c>
      <c r="J33" s="132">
        <v>3</v>
      </c>
      <c r="K33" s="112" t="s">
        <v>54</v>
      </c>
      <c r="L33" s="112" t="s">
        <v>21</v>
      </c>
    </row>
    <row r="34" spans="2:12" ht="56.25">
      <c r="B34" s="113" t="s">
        <v>80</v>
      </c>
      <c r="C34" s="131" t="s">
        <v>13</v>
      </c>
      <c r="D34" s="131" t="s">
        <v>276</v>
      </c>
      <c r="E34" s="114" t="s">
        <v>277</v>
      </c>
      <c r="F34" s="112" t="s">
        <v>278</v>
      </c>
      <c r="G34" s="112" t="s">
        <v>279</v>
      </c>
      <c r="H34" s="195">
        <v>44713</v>
      </c>
      <c r="I34" s="195">
        <v>44714</v>
      </c>
      <c r="J34" s="132">
        <v>2</v>
      </c>
      <c r="K34" s="112" t="s">
        <v>54</v>
      </c>
      <c r="L34" s="112" t="s">
        <v>21</v>
      </c>
    </row>
    <row r="35" spans="2:12" ht="45" hidden="1">
      <c r="B35" s="113" t="s">
        <v>80</v>
      </c>
      <c r="C35" s="131" t="s">
        <v>13</v>
      </c>
      <c r="D35" s="131" t="s">
        <v>276</v>
      </c>
      <c r="E35" s="114" t="s">
        <v>373</v>
      </c>
      <c r="F35" s="112" t="s">
        <v>287</v>
      </c>
      <c r="G35" s="112" t="s">
        <v>287</v>
      </c>
      <c r="H35" s="24">
        <v>44629</v>
      </c>
      <c r="I35" s="24">
        <v>44629</v>
      </c>
      <c r="J35" s="132">
        <v>1</v>
      </c>
      <c r="K35" s="112" t="s">
        <v>54</v>
      </c>
      <c r="L35" s="112" t="s">
        <v>280</v>
      </c>
    </row>
    <row r="36" spans="2:12" ht="33.75">
      <c r="B36" s="113" t="s">
        <v>80</v>
      </c>
      <c r="C36" s="131" t="s">
        <v>13</v>
      </c>
      <c r="D36" s="131" t="s">
        <v>289</v>
      </c>
      <c r="E36" s="133" t="s">
        <v>374</v>
      </c>
      <c r="F36" s="134" t="s">
        <v>287</v>
      </c>
      <c r="G36" s="134" t="s">
        <v>83</v>
      </c>
      <c r="H36" s="135">
        <v>44663</v>
      </c>
      <c r="I36" s="135">
        <v>44664</v>
      </c>
      <c r="J36" s="132">
        <v>2</v>
      </c>
      <c r="K36" s="134" t="s">
        <v>54</v>
      </c>
      <c r="L36" s="112" t="s">
        <v>21</v>
      </c>
    </row>
    <row r="37" spans="2:12" ht="33.75">
      <c r="B37" s="113" t="s">
        <v>80</v>
      </c>
      <c r="C37" s="131" t="s">
        <v>13</v>
      </c>
      <c r="D37" s="131" t="s">
        <v>289</v>
      </c>
      <c r="E37" s="133" t="s">
        <v>300</v>
      </c>
      <c r="F37" s="134" t="s">
        <v>147</v>
      </c>
      <c r="G37" s="134" t="s">
        <v>83</v>
      </c>
      <c r="H37" s="23" t="s">
        <v>301</v>
      </c>
      <c r="I37" s="23" t="s">
        <v>302</v>
      </c>
      <c r="J37" s="116">
        <v>2</v>
      </c>
      <c r="K37" s="112" t="s">
        <v>54</v>
      </c>
      <c r="L37" s="112" t="s">
        <v>21</v>
      </c>
    </row>
    <row r="38" spans="2:12" ht="56.25">
      <c r="B38" s="113" t="s">
        <v>80</v>
      </c>
      <c r="C38" s="131" t="s">
        <v>13</v>
      </c>
      <c r="D38" s="131" t="s">
        <v>276</v>
      </c>
      <c r="E38" s="114" t="s">
        <v>375</v>
      </c>
      <c r="F38" s="112" t="s">
        <v>278</v>
      </c>
      <c r="G38" s="112" t="s">
        <v>279</v>
      </c>
      <c r="H38" s="24">
        <v>44837</v>
      </c>
      <c r="I38" s="24">
        <v>44838</v>
      </c>
      <c r="J38" s="132">
        <v>2</v>
      </c>
      <c r="K38" s="112" t="s">
        <v>376</v>
      </c>
      <c r="L38" s="112" t="s">
        <v>21</v>
      </c>
    </row>
    <row r="39" spans="2:12" ht="45">
      <c r="B39" s="104" t="s">
        <v>80</v>
      </c>
      <c r="C39" s="102" t="s">
        <v>13</v>
      </c>
      <c r="D39" s="102" t="s">
        <v>276</v>
      </c>
      <c r="E39" s="105" t="s">
        <v>377</v>
      </c>
      <c r="F39" s="106" t="s">
        <v>287</v>
      </c>
      <c r="G39" s="106" t="s">
        <v>287</v>
      </c>
      <c r="H39" s="110">
        <v>44697</v>
      </c>
      <c r="I39" s="110">
        <v>44701</v>
      </c>
      <c r="J39" s="109">
        <v>5</v>
      </c>
      <c r="K39" s="106" t="s">
        <v>378</v>
      </c>
      <c r="L39" s="17" t="s">
        <v>379</v>
      </c>
    </row>
    <row r="40" spans="2:12" ht="45">
      <c r="B40" s="104" t="s">
        <v>80</v>
      </c>
      <c r="C40" s="102" t="s">
        <v>13</v>
      </c>
      <c r="D40" s="102" t="s">
        <v>289</v>
      </c>
      <c r="E40" s="103" t="s">
        <v>380</v>
      </c>
      <c r="F40" s="105" t="s">
        <v>147</v>
      </c>
      <c r="G40" s="107" t="s">
        <v>83</v>
      </c>
      <c r="H40" s="108">
        <v>44727</v>
      </c>
      <c r="I40" s="108">
        <v>44730</v>
      </c>
      <c r="J40" s="109">
        <v>4</v>
      </c>
      <c r="K40" s="107" t="s">
        <v>54</v>
      </c>
      <c r="L40" s="17" t="s">
        <v>173</v>
      </c>
    </row>
    <row r="41" spans="2:12" ht="33.75">
      <c r="B41" s="113" t="s">
        <v>80</v>
      </c>
      <c r="C41" s="149" t="s">
        <v>13</v>
      </c>
      <c r="D41" s="149" t="s">
        <v>289</v>
      </c>
      <c r="E41" s="165" t="s">
        <v>381</v>
      </c>
      <c r="F41" s="150" t="s">
        <v>382</v>
      </c>
      <c r="G41" s="150" t="s">
        <v>83</v>
      </c>
      <c r="H41" s="166">
        <v>44743</v>
      </c>
      <c r="I41" s="166">
        <v>44745</v>
      </c>
      <c r="J41" s="132">
        <v>3</v>
      </c>
      <c r="K41" s="150" t="s">
        <v>54</v>
      </c>
      <c r="L41" s="151" t="s">
        <v>21</v>
      </c>
    </row>
    <row r="42" spans="2:12" ht="111.75" customHeight="1">
      <c r="B42" s="113" t="s">
        <v>80</v>
      </c>
      <c r="C42" s="131" t="s">
        <v>13</v>
      </c>
      <c r="D42" s="131" t="s">
        <v>295</v>
      </c>
      <c r="E42" s="114" t="s">
        <v>383</v>
      </c>
      <c r="F42" s="112" t="s">
        <v>297</v>
      </c>
      <c r="G42" s="112" t="s">
        <v>298</v>
      </c>
      <c r="H42" s="24">
        <v>44685</v>
      </c>
      <c r="I42" s="24">
        <v>44746</v>
      </c>
      <c r="J42" s="132">
        <v>3</v>
      </c>
      <c r="K42" s="112" t="s">
        <v>54</v>
      </c>
      <c r="L42" s="112" t="s">
        <v>21</v>
      </c>
    </row>
    <row r="43" spans="2:12" ht="33.75">
      <c r="B43" s="113" t="s">
        <v>80</v>
      </c>
      <c r="C43" s="131" t="s">
        <v>13</v>
      </c>
      <c r="D43" s="131" t="s">
        <v>289</v>
      </c>
      <c r="E43" s="165" t="s">
        <v>384</v>
      </c>
      <c r="F43" s="150" t="s">
        <v>128</v>
      </c>
      <c r="G43" s="150" t="s">
        <v>83</v>
      </c>
      <c r="H43" s="166">
        <v>44805</v>
      </c>
      <c r="I43" s="166">
        <v>44807</v>
      </c>
      <c r="J43" s="152">
        <v>3</v>
      </c>
      <c r="K43" s="150" t="s">
        <v>54</v>
      </c>
      <c r="L43" s="112" t="s">
        <v>21</v>
      </c>
    </row>
    <row r="44" spans="2:12" ht="33.75">
      <c r="B44" s="113" t="s">
        <v>80</v>
      </c>
      <c r="C44" s="131" t="s">
        <v>13</v>
      </c>
      <c r="D44" s="131" t="s">
        <v>289</v>
      </c>
      <c r="E44" s="133" t="s">
        <v>385</v>
      </c>
      <c r="F44" s="134" t="s">
        <v>386</v>
      </c>
      <c r="G44" s="134" t="s">
        <v>83</v>
      </c>
      <c r="H44" s="135">
        <v>44849</v>
      </c>
      <c r="I44" s="135">
        <v>44852</v>
      </c>
      <c r="J44" s="132">
        <v>4</v>
      </c>
      <c r="K44" s="134" t="s">
        <v>54</v>
      </c>
      <c r="L44" s="112" t="s">
        <v>21</v>
      </c>
    </row>
    <row r="45" spans="2:12" ht="45">
      <c r="B45" s="104" t="s">
        <v>80</v>
      </c>
      <c r="C45" s="102" t="s">
        <v>13</v>
      </c>
      <c r="D45" s="102" t="s">
        <v>276</v>
      </c>
      <c r="E45" s="105" t="s">
        <v>387</v>
      </c>
      <c r="F45" s="106" t="s">
        <v>347</v>
      </c>
      <c r="G45" s="106" t="s">
        <v>298</v>
      </c>
      <c r="H45" s="110">
        <v>44872</v>
      </c>
      <c r="I45" s="110">
        <v>44876</v>
      </c>
      <c r="J45" s="109">
        <v>5</v>
      </c>
      <c r="K45" s="106" t="s">
        <v>388</v>
      </c>
      <c r="L45" s="17" t="s">
        <v>379</v>
      </c>
    </row>
    <row r="46" spans="2:12" ht="45">
      <c r="B46" s="104" t="s">
        <v>80</v>
      </c>
      <c r="C46" s="102" t="s">
        <v>13</v>
      </c>
      <c r="D46" s="102" t="s">
        <v>276</v>
      </c>
      <c r="E46" s="105" t="s">
        <v>389</v>
      </c>
      <c r="F46" s="106" t="s">
        <v>287</v>
      </c>
      <c r="G46" s="106" t="s">
        <v>287</v>
      </c>
      <c r="H46" s="108">
        <v>44896</v>
      </c>
      <c r="I46" s="108">
        <v>44901</v>
      </c>
      <c r="J46" s="109">
        <v>6</v>
      </c>
      <c r="K46" s="106" t="s">
        <v>54</v>
      </c>
      <c r="L46" s="17" t="s">
        <v>379</v>
      </c>
    </row>
    <row r="47" spans="2:12" ht="45">
      <c r="B47" s="113" t="s">
        <v>80</v>
      </c>
      <c r="C47" s="131" t="s">
        <v>13</v>
      </c>
      <c r="D47" s="131" t="s">
        <v>276</v>
      </c>
      <c r="E47" s="114" t="s">
        <v>390</v>
      </c>
      <c r="F47" s="112" t="s">
        <v>297</v>
      </c>
      <c r="G47" s="112" t="s">
        <v>298</v>
      </c>
      <c r="H47" s="24" t="s">
        <v>391</v>
      </c>
      <c r="I47" s="24" t="s">
        <v>392</v>
      </c>
      <c r="J47" s="132">
        <v>5</v>
      </c>
      <c r="K47" s="112" t="s">
        <v>54</v>
      </c>
      <c r="L47" s="112" t="s">
        <v>21</v>
      </c>
    </row>
    <row r="48" spans="2:12" ht="33.75">
      <c r="B48" s="113" t="s">
        <v>80</v>
      </c>
      <c r="C48" s="131" t="s">
        <v>13</v>
      </c>
      <c r="D48" s="131" t="s">
        <v>289</v>
      </c>
      <c r="E48" s="113" t="s">
        <v>393</v>
      </c>
      <c r="F48" s="134" t="s">
        <v>353</v>
      </c>
      <c r="G48" s="134" t="s">
        <v>142</v>
      </c>
      <c r="H48" s="135" t="s">
        <v>394</v>
      </c>
      <c r="I48" s="135" t="s">
        <v>395</v>
      </c>
      <c r="J48" s="132">
        <v>3</v>
      </c>
      <c r="K48" s="112" t="s">
        <v>396</v>
      </c>
      <c r="L48" s="112" t="s">
        <v>21</v>
      </c>
    </row>
    <row r="49" spans="2:13" ht="45">
      <c r="B49" s="113" t="s">
        <v>80</v>
      </c>
      <c r="C49" s="131" t="s">
        <v>13</v>
      </c>
      <c r="D49" s="131" t="s">
        <v>289</v>
      </c>
      <c r="E49" s="133" t="s">
        <v>397</v>
      </c>
      <c r="F49" s="134" t="s">
        <v>398</v>
      </c>
      <c r="G49" s="134" t="s">
        <v>37</v>
      </c>
      <c r="H49" s="135" t="s">
        <v>399</v>
      </c>
      <c r="I49" s="135" t="s">
        <v>400</v>
      </c>
      <c r="J49" s="132">
        <v>5</v>
      </c>
      <c r="K49" s="134" t="s">
        <v>54</v>
      </c>
      <c r="L49" s="112" t="s">
        <v>21</v>
      </c>
    </row>
    <row r="50" spans="2:13" ht="33.75">
      <c r="B50" s="113" t="s">
        <v>80</v>
      </c>
      <c r="C50" s="131" t="s">
        <v>13</v>
      </c>
      <c r="D50" s="113" t="s">
        <v>289</v>
      </c>
      <c r="E50" s="114" t="s">
        <v>401</v>
      </c>
      <c r="F50" s="134" t="s">
        <v>402</v>
      </c>
      <c r="G50" s="153" t="s">
        <v>83</v>
      </c>
      <c r="H50" s="135" t="s">
        <v>403</v>
      </c>
      <c r="I50" s="135" t="s">
        <v>404</v>
      </c>
      <c r="J50" s="132">
        <v>2</v>
      </c>
      <c r="K50" s="134" t="s">
        <v>94</v>
      </c>
      <c r="L50" s="112" t="s">
        <v>21</v>
      </c>
    </row>
    <row r="51" spans="2:13" ht="33.75">
      <c r="B51" s="113" t="s">
        <v>80</v>
      </c>
      <c r="C51" s="131" t="s">
        <v>13</v>
      </c>
      <c r="D51" s="113" t="s">
        <v>289</v>
      </c>
      <c r="E51" s="114" t="s">
        <v>401</v>
      </c>
      <c r="F51" s="134" t="s">
        <v>405</v>
      </c>
      <c r="G51" s="153" t="s">
        <v>83</v>
      </c>
      <c r="H51" s="135" t="s">
        <v>406</v>
      </c>
      <c r="I51" s="135" t="s">
        <v>407</v>
      </c>
      <c r="J51" s="132">
        <v>2</v>
      </c>
      <c r="K51" s="134" t="s">
        <v>94</v>
      </c>
      <c r="L51" s="112" t="s">
        <v>21</v>
      </c>
    </row>
    <row r="52" spans="2:13" ht="57.75" customHeight="1">
      <c r="B52" s="113" t="s">
        <v>80</v>
      </c>
      <c r="C52" s="154" t="s">
        <v>13</v>
      </c>
      <c r="D52" s="113" t="s">
        <v>289</v>
      </c>
      <c r="E52" s="114" t="s">
        <v>408</v>
      </c>
      <c r="F52" s="155" t="s">
        <v>347</v>
      </c>
      <c r="G52" s="156" t="s">
        <v>348</v>
      </c>
      <c r="H52" s="157" t="s">
        <v>409</v>
      </c>
      <c r="I52" s="157" t="s">
        <v>410</v>
      </c>
      <c r="J52" s="156">
        <v>2</v>
      </c>
      <c r="K52" s="157" t="s">
        <v>376</v>
      </c>
      <c r="L52" s="167" t="s">
        <v>21</v>
      </c>
      <c r="M52" t="s">
        <v>411</v>
      </c>
    </row>
    <row r="53" spans="2:13" ht="45">
      <c r="B53" s="113" t="s">
        <v>12</v>
      </c>
      <c r="C53" s="113" t="s">
        <v>129</v>
      </c>
      <c r="D53" s="113" t="s">
        <v>276</v>
      </c>
      <c r="E53" s="114" t="s">
        <v>412</v>
      </c>
      <c r="F53" s="114" t="s">
        <v>287</v>
      </c>
      <c r="G53" s="134" t="s">
        <v>27</v>
      </c>
      <c r="H53" s="23">
        <v>44575</v>
      </c>
      <c r="I53" s="23">
        <v>44575</v>
      </c>
      <c r="J53" s="116">
        <v>1</v>
      </c>
      <c r="K53" s="112" t="s">
        <v>54</v>
      </c>
      <c r="L53" s="112" t="s">
        <v>21</v>
      </c>
    </row>
    <row r="54" spans="2:13" ht="90">
      <c r="B54" s="113" t="s">
        <v>12</v>
      </c>
      <c r="C54" s="113" t="s">
        <v>129</v>
      </c>
      <c r="D54" s="113" t="s">
        <v>276</v>
      </c>
      <c r="E54" s="114" t="s">
        <v>413</v>
      </c>
      <c r="F54" s="114" t="s">
        <v>414</v>
      </c>
      <c r="G54" s="153" t="s">
        <v>83</v>
      </c>
      <c r="H54" s="23" t="s">
        <v>415</v>
      </c>
      <c r="I54" s="23" t="s">
        <v>416</v>
      </c>
      <c r="J54" s="116">
        <v>3</v>
      </c>
      <c r="K54" s="112" t="s">
        <v>54</v>
      </c>
      <c r="L54" s="112" t="s">
        <v>21</v>
      </c>
    </row>
    <row r="55" spans="2:13" ht="45">
      <c r="B55" s="113" t="s">
        <v>12</v>
      </c>
      <c r="C55" s="113" t="s">
        <v>129</v>
      </c>
      <c r="D55" s="113" t="s">
        <v>276</v>
      </c>
      <c r="E55" s="114" t="s">
        <v>417</v>
      </c>
      <c r="F55" s="114" t="s">
        <v>418</v>
      </c>
      <c r="G55" s="153" t="s">
        <v>137</v>
      </c>
      <c r="H55" s="23" t="s">
        <v>419</v>
      </c>
      <c r="I55" s="23" t="s">
        <v>420</v>
      </c>
      <c r="J55" s="116">
        <v>1</v>
      </c>
      <c r="K55" s="112" t="s">
        <v>54</v>
      </c>
      <c r="L55" s="112" t="s">
        <v>21</v>
      </c>
    </row>
    <row r="56" spans="2:13" ht="45">
      <c r="B56" s="113" t="s">
        <v>12</v>
      </c>
      <c r="C56" s="113" t="s">
        <v>129</v>
      </c>
      <c r="D56" s="113" t="s">
        <v>276</v>
      </c>
      <c r="E56" s="114" t="s">
        <v>421</v>
      </c>
      <c r="F56" s="114" t="s">
        <v>422</v>
      </c>
      <c r="G56" s="134" t="s">
        <v>137</v>
      </c>
      <c r="H56" s="23" t="s">
        <v>423</v>
      </c>
      <c r="I56" s="23" t="s">
        <v>423</v>
      </c>
      <c r="J56" s="116">
        <v>1</v>
      </c>
      <c r="K56" s="112" t="s">
        <v>54</v>
      </c>
      <c r="L56" s="112" t="s">
        <v>21</v>
      </c>
    </row>
    <row r="57" spans="2:13" ht="45">
      <c r="B57" s="113" t="s">
        <v>12</v>
      </c>
      <c r="C57" s="113" t="s">
        <v>129</v>
      </c>
      <c r="D57" s="113" t="s">
        <v>276</v>
      </c>
      <c r="E57" s="114" t="s">
        <v>424</v>
      </c>
      <c r="F57" s="114" t="s">
        <v>425</v>
      </c>
      <c r="G57" s="153" t="s">
        <v>137</v>
      </c>
      <c r="H57" s="23" t="s">
        <v>426</v>
      </c>
      <c r="I57" s="23" t="s">
        <v>427</v>
      </c>
      <c r="J57" s="116">
        <v>1</v>
      </c>
      <c r="K57" s="112" t="s">
        <v>54</v>
      </c>
      <c r="L57" s="112" t="s">
        <v>21</v>
      </c>
    </row>
    <row r="58" spans="2:13" ht="45">
      <c r="B58" s="113" t="s">
        <v>12</v>
      </c>
      <c r="C58" s="113" t="s">
        <v>129</v>
      </c>
      <c r="D58" s="113" t="s">
        <v>276</v>
      </c>
      <c r="E58" s="114" t="s">
        <v>428</v>
      </c>
      <c r="F58" s="114" t="s">
        <v>429</v>
      </c>
      <c r="G58" s="153" t="s">
        <v>137</v>
      </c>
      <c r="H58" s="23" t="s">
        <v>430</v>
      </c>
      <c r="I58" s="23" t="s">
        <v>430</v>
      </c>
      <c r="J58" s="116">
        <v>1</v>
      </c>
      <c r="K58" s="112" t="s">
        <v>54</v>
      </c>
      <c r="L58" s="112" t="s">
        <v>21</v>
      </c>
    </row>
    <row r="59" spans="2:13" ht="45">
      <c r="B59" s="113" t="s">
        <v>12</v>
      </c>
      <c r="C59" s="113" t="s">
        <v>129</v>
      </c>
      <c r="D59" s="113" t="s">
        <v>289</v>
      </c>
      <c r="E59" s="114" t="s">
        <v>431</v>
      </c>
      <c r="F59" s="114" t="s">
        <v>304</v>
      </c>
      <c r="G59" s="25" t="s">
        <v>27</v>
      </c>
      <c r="H59" s="23">
        <v>44807</v>
      </c>
      <c r="I59" s="23" t="s">
        <v>432</v>
      </c>
      <c r="J59" s="116">
        <v>1</v>
      </c>
      <c r="K59" s="112" t="s">
        <v>54</v>
      </c>
      <c r="L59" s="112" t="s">
        <v>21</v>
      </c>
    </row>
    <row r="60" spans="2:13" ht="45">
      <c r="B60" s="113" t="s">
        <v>12</v>
      </c>
      <c r="C60" s="113" t="s">
        <v>129</v>
      </c>
      <c r="D60" s="113" t="s">
        <v>289</v>
      </c>
      <c r="E60" s="114" t="s">
        <v>433</v>
      </c>
      <c r="F60" s="114" t="s">
        <v>304</v>
      </c>
      <c r="G60" s="25" t="s">
        <v>83</v>
      </c>
      <c r="H60" s="23" t="s">
        <v>434</v>
      </c>
      <c r="I60" s="23" t="s">
        <v>435</v>
      </c>
      <c r="J60" s="116">
        <v>3</v>
      </c>
      <c r="K60" s="112" t="s">
        <v>54</v>
      </c>
      <c r="L60" s="112" t="s">
        <v>21</v>
      </c>
    </row>
    <row r="61" spans="2:13" ht="45">
      <c r="B61" s="113" t="s">
        <v>12</v>
      </c>
      <c r="C61" s="113" t="s">
        <v>129</v>
      </c>
      <c r="D61" s="113" t="s">
        <v>289</v>
      </c>
      <c r="E61" s="114" t="s">
        <v>436</v>
      </c>
      <c r="F61" s="114" t="s">
        <v>147</v>
      </c>
      <c r="G61" s="25" t="s">
        <v>437</v>
      </c>
      <c r="H61" s="23">
        <v>44870</v>
      </c>
      <c r="I61" s="23">
        <v>44870</v>
      </c>
      <c r="J61" s="116">
        <v>1</v>
      </c>
      <c r="K61" s="112" t="s">
        <v>54</v>
      </c>
      <c r="L61" s="112" t="s">
        <v>21</v>
      </c>
    </row>
    <row r="62" spans="2:13" ht="45">
      <c r="B62" s="113" t="s">
        <v>12</v>
      </c>
      <c r="C62" s="113" t="s">
        <v>129</v>
      </c>
      <c r="D62" s="113" t="s">
        <v>276</v>
      </c>
      <c r="E62" s="114" t="s">
        <v>438</v>
      </c>
      <c r="F62" s="114" t="s">
        <v>304</v>
      </c>
      <c r="G62" s="25" t="s">
        <v>27</v>
      </c>
      <c r="H62" s="23">
        <v>44635</v>
      </c>
      <c r="I62" s="23" t="s">
        <v>439</v>
      </c>
      <c r="J62" s="116">
        <v>1</v>
      </c>
      <c r="K62" s="112" t="s">
        <v>54</v>
      </c>
      <c r="L62" s="112" t="s">
        <v>21</v>
      </c>
    </row>
    <row r="63" spans="2:13" ht="45">
      <c r="B63" s="113" t="s">
        <v>12</v>
      </c>
      <c r="C63" s="113" t="s">
        <v>129</v>
      </c>
      <c r="D63" s="113" t="s">
        <v>289</v>
      </c>
      <c r="E63" s="114" t="s">
        <v>440</v>
      </c>
      <c r="F63" s="114" t="s">
        <v>147</v>
      </c>
      <c r="G63" s="25" t="s">
        <v>441</v>
      </c>
      <c r="H63" s="23">
        <v>44684</v>
      </c>
      <c r="I63" s="23">
        <v>44687</v>
      </c>
      <c r="J63" s="116">
        <v>5</v>
      </c>
      <c r="K63" s="112" t="s">
        <v>54</v>
      </c>
      <c r="L63" s="112" t="s">
        <v>21</v>
      </c>
    </row>
    <row r="64" spans="2:13" ht="45">
      <c r="B64" s="113" t="s">
        <v>12</v>
      </c>
      <c r="C64" s="113" t="s">
        <v>129</v>
      </c>
      <c r="D64" s="113" t="s">
        <v>276</v>
      </c>
      <c r="E64" s="114" t="s">
        <v>442</v>
      </c>
      <c r="F64" s="114" t="s">
        <v>287</v>
      </c>
      <c r="G64" s="25" t="s">
        <v>27</v>
      </c>
      <c r="H64" s="23" t="s">
        <v>443</v>
      </c>
      <c r="I64" s="23" t="s">
        <v>444</v>
      </c>
      <c r="J64" s="115">
        <v>3</v>
      </c>
      <c r="K64" s="112" t="s">
        <v>54</v>
      </c>
      <c r="L64" s="112" t="s">
        <v>21</v>
      </c>
    </row>
    <row r="65" spans="2:12" ht="45">
      <c r="B65" s="27" t="s">
        <v>12</v>
      </c>
      <c r="C65" s="27" t="s">
        <v>129</v>
      </c>
      <c r="D65" s="27" t="s">
        <v>289</v>
      </c>
      <c r="E65" s="28" t="s">
        <v>445</v>
      </c>
      <c r="F65" s="28" t="s">
        <v>147</v>
      </c>
      <c r="G65" s="172" t="s">
        <v>437</v>
      </c>
      <c r="H65" s="26">
        <v>44899</v>
      </c>
      <c r="I65" s="26" t="s">
        <v>71</v>
      </c>
      <c r="J65" s="173">
        <v>2</v>
      </c>
      <c r="K65" s="29" t="s">
        <v>54</v>
      </c>
      <c r="L65" s="17" t="s">
        <v>173</v>
      </c>
    </row>
    <row r="66" spans="2:12" ht="45">
      <c r="B66" s="113" t="s">
        <v>12</v>
      </c>
      <c r="C66" s="113" t="s">
        <v>129</v>
      </c>
      <c r="D66" s="113" t="s">
        <v>276</v>
      </c>
      <c r="E66" s="114" t="s">
        <v>446</v>
      </c>
      <c r="F66" s="114" t="s">
        <v>147</v>
      </c>
      <c r="G66" s="25" t="s">
        <v>437</v>
      </c>
      <c r="H66" s="23">
        <v>44693</v>
      </c>
      <c r="I66" s="23">
        <v>44816</v>
      </c>
      <c r="J66" s="115">
        <v>5</v>
      </c>
      <c r="K66" s="112" t="s">
        <v>447</v>
      </c>
      <c r="L66" s="112" t="s">
        <v>21</v>
      </c>
    </row>
    <row r="67" spans="2:12" ht="45">
      <c r="B67" s="113" t="s">
        <v>12</v>
      </c>
      <c r="C67" s="113" t="s">
        <v>129</v>
      </c>
      <c r="D67" s="113" t="s">
        <v>276</v>
      </c>
      <c r="E67" s="114" t="s">
        <v>448</v>
      </c>
      <c r="F67" s="114" t="s">
        <v>147</v>
      </c>
      <c r="G67" s="25" t="s">
        <v>27</v>
      </c>
      <c r="H67" s="23" t="s">
        <v>194</v>
      </c>
      <c r="I67" s="23" t="s">
        <v>449</v>
      </c>
      <c r="J67" s="115">
        <v>1</v>
      </c>
      <c r="K67" s="112" t="s">
        <v>55</v>
      </c>
      <c r="L67" s="112" t="s">
        <v>21</v>
      </c>
    </row>
    <row r="68" spans="2:12" ht="45">
      <c r="B68" s="113" t="s">
        <v>12</v>
      </c>
      <c r="C68" s="113" t="s">
        <v>129</v>
      </c>
      <c r="D68" s="113" t="s">
        <v>289</v>
      </c>
      <c r="E68" s="114" t="s">
        <v>450</v>
      </c>
      <c r="F68" s="114" t="s">
        <v>287</v>
      </c>
      <c r="G68" s="25" t="s">
        <v>27</v>
      </c>
      <c r="H68" s="23">
        <v>44663</v>
      </c>
      <c r="I68" s="23" t="s">
        <v>451</v>
      </c>
      <c r="J68" s="116">
        <v>1</v>
      </c>
      <c r="K68" s="112" t="s">
        <v>54</v>
      </c>
      <c r="L68" s="112" t="s">
        <v>21</v>
      </c>
    </row>
    <row r="69" spans="2:12" ht="45">
      <c r="B69" s="113" t="s">
        <v>12</v>
      </c>
      <c r="C69" s="113" t="s">
        <v>129</v>
      </c>
      <c r="D69" s="113" t="s">
        <v>289</v>
      </c>
      <c r="E69" s="114" t="s">
        <v>452</v>
      </c>
      <c r="F69" s="114" t="s">
        <v>147</v>
      </c>
      <c r="G69" s="25" t="s">
        <v>437</v>
      </c>
      <c r="H69" s="23" t="s">
        <v>453</v>
      </c>
      <c r="I69" s="23">
        <v>44839</v>
      </c>
      <c r="J69" s="116">
        <v>2</v>
      </c>
      <c r="K69" s="112" t="s">
        <v>54</v>
      </c>
      <c r="L69" s="112" t="s">
        <v>21</v>
      </c>
    </row>
    <row r="70" spans="2:12" ht="45">
      <c r="B70" s="113" t="s">
        <v>12</v>
      </c>
      <c r="C70" s="113" t="s">
        <v>129</v>
      </c>
      <c r="D70" s="113" t="s">
        <v>289</v>
      </c>
      <c r="E70" s="114" t="s">
        <v>454</v>
      </c>
      <c r="F70" s="114" t="s">
        <v>304</v>
      </c>
      <c r="G70" s="25" t="s">
        <v>27</v>
      </c>
      <c r="H70" s="23" t="s">
        <v>455</v>
      </c>
      <c r="I70" s="23" t="s">
        <v>456</v>
      </c>
      <c r="J70" s="116">
        <v>3</v>
      </c>
      <c r="K70" s="112" t="s">
        <v>54</v>
      </c>
      <c r="L70" s="112" t="s">
        <v>21</v>
      </c>
    </row>
    <row r="71" spans="2:12" ht="56.25">
      <c r="B71" s="113" t="s">
        <v>12</v>
      </c>
      <c r="C71" s="113" t="s">
        <v>129</v>
      </c>
      <c r="D71" s="113" t="s">
        <v>276</v>
      </c>
      <c r="E71" s="114" t="s">
        <v>457</v>
      </c>
      <c r="F71" s="114" t="s">
        <v>304</v>
      </c>
      <c r="G71" s="112" t="s">
        <v>27</v>
      </c>
      <c r="H71" s="23" t="s">
        <v>242</v>
      </c>
      <c r="I71" s="23" t="s">
        <v>458</v>
      </c>
      <c r="J71" s="116">
        <v>4</v>
      </c>
      <c r="K71" s="112" t="s">
        <v>459</v>
      </c>
      <c r="L71" s="112" t="s">
        <v>21</v>
      </c>
    </row>
    <row r="72" spans="2:12" ht="45">
      <c r="B72" s="113" t="s">
        <v>12</v>
      </c>
      <c r="C72" s="113" t="s">
        <v>129</v>
      </c>
      <c r="D72" s="113" t="s">
        <v>289</v>
      </c>
      <c r="E72" s="114" t="s">
        <v>460</v>
      </c>
      <c r="F72" s="158" t="s">
        <v>147</v>
      </c>
      <c r="G72" s="25" t="s">
        <v>437</v>
      </c>
      <c r="H72" s="23" t="s">
        <v>247</v>
      </c>
      <c r="I72" s="23" t="s">
        <v>461</v>
      </c>
      <c r="J72" s="116">
        <v>3</v>
      </c>
      <c r="K72" s="112" t="s">
        <v>236</v>
      </c>
      <c r="L72" s="112" t="s">
        <v>21</v>
      </c>
    </row>
    <row r="73" spans="2:12" ht="45">
      <c r="B73" s="113" t="s">
        <v>12</v>
      </c>
      <c r="C73" s="113" t="s">
        <v>129</v>
      </c>
      <c r="D73" s="113" t="s">
        <v>276</v>
      </c>
      <c r="E73" s="114" t="s">
        <v>462</v>
      </c>
      <c r="F73" s="114" t="s">
        <v>304</v>
      </c>
      <c r="G73" s="25" t="s">
        <v>441</v>
      </c>
      <c r="H73" s="23">
        <v>44621</v>
      </c>
      <c r="I73" s="23">
        <v>44621</v>
      </c>
      <c r="J73" s="115">
        <v>1</v>
      </c>
      <c r="K73" s="112" t="s">
        <v>54</v>
      </c>
      <c r="L73" s="112" t="s">
        <v>21</v>
      </c>
    </row>
    <row r="74" spans="2:12" ht="45">
      <c r="B74" s="113" t="s">
        <v>12</v>
      </c>
      <c r="C74" s="113" t="s">
        <v>129</v>
      </c>
      <c r="D74" s="113" t="s">
        <v>276</v>
      </c>
      <c r="E74" s="114" t="s">
        <v>463</v>
      </c>
      <c r="F74" s="114" t="s">
        <v>304</v>
      </c>
      <c r="G74" s="25" t="s">
        <v>27</v>
      </c>
      <c r="H74" s="23" t="s">
        <v>464</v>
      </c>
      <c r="I74" s="23" t="s">
        <v>465</v>
      </c>
      <c r="J74" s="116">
        <v>3</v>
      </c>
      <c r="K74" s="112" t="s">
        <v>84</v>
      </c>
      <c r="L74" s="112" t="s">
        <v>21</v>
      </c>
    </row>
    <row r="75" spans="2:12" ht="45">
      <c r="B75" s="113" t="s">
        <v>12</v>
      </c>
      <c r="C75" s="113" t="s">
        <v>129</v>
      </c>
      <c r="D75" s="113" t="s">
        <v>289</v>
      </c>
      <c r="E75" s="114" t="s">
        <v>393</v>
      </c>
      <c r="F75" s="114" t="s">
        <v>304</v>
      </c>
      <c r="G75" s="25" t="s">
        <v>142</v>
      </c>
      <c r="H75" s="23" t="s">
        <v>466</v>
      </c>
      <c r="I75" s="23" t="s">
        <v>355</v>
      </c>
      <c r="J75" s="116">
        <v>3</v>
      </c>
      <c r="K75" s="112" t="s">
        <v>84</v>
      </c>
      <c r="L75" s="112" t="s">
        <v>21</v>
      </c>
    </row>
    <row r="76" spans="2:12" ht="45">
      <c r="B76" s="113" t="s">
        <v>12</v>
      </c>
      <c r="C76" s="113" t="s">
        <v>129</v>
      </c>
      <c r="D76" s="113" t="s">
        <v>276</v>
      </c>
      <c r="E76" s="114" t="s">
        <v>467</v>
      </c>
      <c r="F76" s="114" t="s">
        <v>147</v>
      </c>
      <c r="G76" s="25" t="s">
        <v>437</v>
      </c>
      <c r="H76" s="23" t="s">
        <v>468</v>
      </c>
      <c r="I76" s="23" t="s">
        <v>469</v>
      </c>
      <c r="J76" s="116">
        <v>5</v>
      </c>
      <c r="K76" s="112" t="s">
        <v>84</v>
      </c>
      <c r="L76" s="112" t="s">
        <v>21</v>
      </c>
    </row>
    <row r="77" spans="2:12" ht="45">
      <c r="B77" s="113" t="s">
        <v>80</v>
      </c>
      <c r="C77" s="113" t="s">
        <v>129</v>
      </c>
      <c r="D77" s="113" t="s">
        <v>295</v>
      </c>
      <c r="E77" s="114" t="s">
        <v>470</v>
      </c>
      <c r="F77" s="114" t="s">
        <v>471</v>
      </c>
      <c r="G77" s="25" t="s">
        <v>151</v>
      </c>
      <c r="H77" s="23" t="s">
        <v>466</v>
      </c>
      <c r="I77" s="23" t="s">
        <v>354</v>
      </c>
      <c r="J77" s="115">
        <v>1</v>
      </c>
      <c r="K77" s="112" t="s">
        <v>54</v>
      </c>
      <c r="L77" s="112" t="s">
        <v>21</v>
      </c>
    </row>
    <row r="78" spans="2:12" ht="45">
      <c r="B78" s="113" t="s">
        <v>12</v>
      </c>
      <c r="C78" s="113" t="s">
        <v>129</v>
      </c>
      <c r="D78" s="113" t="s">
        <v>289</v>
      </c>
      <c r="E78" s="114" t="s">
        <v>472</v>
      </c>
      <c r="F78" s="114" t="s">
        <v>147</v>
      </c>
      <c r="G78" s="25" t="s">
        <v>437</v>
      </c>
      <c r="H78" s="23" t="s">
        <v>473</v>
      </c>
      <c r="I78" s="23" t="s">
        <v>474</v>
      </c>
      <c r="J78" s="116">
        <v>3</v>
      </c>
      <c r="K78" s="112" t="s">
        <v>317</v>
      </c>
      <c r="L78" s="112" t="s">
        <v>21</v>
      </c>
    </row>
    <row r="79" spans="2:12" ht="45">
      <c r="B79" s="113" t="s">
        <v>12</v>
      </c>
      <c r="C79" s="113" t="s">
        <v>129</v>
      </c>
      <c r="D79" s="113" t="s">
        <v>289</v>
      </c>
      <c r="E79" s="114" t="s">
        <v>475</v>
      </c>
      <c r="F79" s="114" t="s">
        <v>147</v>
      </c>
      <c r="G79" s="25" t="s">
        <v>437</v>
      </c>
      <c r="H79" s="23" t="s">
        <v>476</v>
      </c>
      <c r="I79" s="23" t="s">
        <v>477</v>
      </c>
      <c r="J79" s="116">
        <v>3</v>
      </c>
      <c r="K79" s="112" t="s">
        <v>89</v>
      </c>
      <c r="L79" s="112" t="s">
        <v>21</v>
      </c>
    </row>
    <row r="80" spans="2:12" ht="45">
      <c r="B80" s="113" t="s">
        <v>12</v>
      </c>
      <c r="C80" s="113" t="s">
        <v>129</v>
      </c>
      <c r="D80" s="113" t="s">
        <v>289</v>
      </c>
      <c r="E80" s="114" t="s">
        <v>478</v>
      </c>
      <c r="F80" s="114" t="s">
        <v>147</v>
      </c>
      <c r="G80" s="25" t="s">
        <v>437</v>
      </c>
      <c r="H80" s="23" t="s">
        <v>479</v>
      </c>
      <c r="I80" s="23" t="s">
        <v>480</v>
      </c>
      <c r="J80" s="115">
        <v>3</v>
      </c>
      <c r="K80" s="112" t="s">
        <v>54</v>
      </c>
      <c r="L80" s="112" t="s">
        <v>21</v>
      </c>
    </row>
    <row r="81" spans="2:12" ht="45">
      <c r="B81" s="113" t="s">
        <v>12</v>
      </c>
      <c r="C81" s="113" t="s">
        <v>129</v>
      </c>
      <c r="D81" s="113" t="s">
        <v>276</v>
      </c>
      <c r="E81" s="113" t="s">
        <v>481</v>
      </c>
      <c r="F81" s="134" t="s">
        <v>353</v>
      </c>
      <c r="G81" s="134" t="s">
        <v>27</v>
      </c>
      <c r="H81" s="135">
        <v>44719</v>
      </c>
      <c r="I81" s="135">
        <v>44780</v>
      </c>
      <c r="J81" s="132">
        <v>3</v>
      </c>
      <c r="K81" s="112" t="s">
        <v>54</v>
      </c>
      <c r="L81" s="112" t="s">
        <v>21</v>
      </c>
    </row>
    <row r="82" spans="2:12" ht="45">
      <c r="B82" s="113" t="s">
        <v>80</v>
      </c>
      <c r="C82" s="131" t="s">
        <v>129</v>
      </c>
      <c r="D82" s="131" t="s">
        <v>289</v>
      </c>
      <c r="E82" s="114" t="s">
        <v>482</v>
      </c>
      <c r="F82" s="112" t="s">
        <v>483</v>
      </c>
      <c r="G82" s="112" t="s">
        <v>437</v>
      </c>
      <c r="H82" s="24">
        <v>44658</v>
      </c>
      <c r="I82" s="24">
        <v>44660</v>
      </c>
      <c r="J82" s="132">
        <v>3</v>
      </c>
      <c r="K82" s="112" t="s">
        <v>54</v>
      </c>
      <c r="L82" s="112" t="s">
        <v>21</v>
      </c>
    </row>
    <row r="83" spans="2:12" ht="45">
      <c r="B83" s="113" t="s">
        <v>80</v>
      </c>
      <c r="C83" s="131" t="s">
        <v>129</v>
      </c>
      <c r="D83" s="131" t="s">
        <v>289</v>
      </c>
      <c r="E83" s="114" t="s">
        <v>484</v>
      </c>
      <c r="F83" s="112" t="s">
        <v>101</v>
      </c>
      <c r="G83" s="112" t="s">
        <v>437</v>
      </c>
      <c r="H83" s="24">
        <v>44688</v>
      </c>
      <c r="I83" s="24">
        <v>44692</v>
      </c>
      <c r="J83" s="132">
        <v>5</v>
      </c>
      <c r="K83" s="112" t="s">
        <v>485</v>
      </c>
      <c r="L83" s="112" t="s">
        <v>21</v>
      </c>
    </row>
    <row r="84" spans="2:12" ht="45">
      <c r="B84" s="113" t="s">
        <v>80</v>
      </c>
      <c r="C84" s="131" t="s">
        <v>129</v>
      </c>
      <c r="D84" s="131" t="s">
        <v>295</v>
      </c>
      <c r="E84" s="114" t="s">
        <v>486</v>
      </c>
      <c r="F84" s="112" t="s">
        <v>101</v>
      </c>
      <c r="G84" s="112" t="s">
        <v>437</v>
      </c>
      <c r="H84" s="24">
        <v>44725</v>
      </c>
      <c r="I84" s="24">
        <v>44729</v>
      </c>
      <c r="J84" s="132">
        <v>5</v>
      </c>
      <c r="K84" s="112" t="s">
        <v>485</v>
      </c>
      <c r="L84" s="112" t="s">
        <v>21</v>
      </c>
    </row>
    <row r="85" spans="2:12" ht="45">
      <c r="B85" s="113" t="s">
        <v>80</v>
      </c>
      <c r="C85" s="131" t="s">
        <v>129</v>
      </c>
      <c r="D85" s="131" t="s">
        <v>289</v>
      </c>
      <c r="E85" s="133" t="s">
        <v>487</v>
      </c>
      <c r="F85" s="134" t="s">
        <v>287</v>
      </c>
      <c r="G85" s="134" t="s">
        <v>83</v>
      </c>
      <c r="H85" s="135">
        <v>44666</v>
      </c>
      <c r="I85" s="135">
        <v>44669</v>
      </c>
      <c r="J85" s="132">
        <v>4</v>
      </c>
      <c r="K85" s="134" t="s">
        <v>54</v>
      </c>
      <c r="L85" s="112" t="s">
        <v>21</v>
      </c>
    </row>
    <row r="86" spans="2:12" ht="45">
      <c r="B86" s="113" t="s">
        <v>80</v>
      </c>
      <c r="C86" s="131" t="s">
        <v>129</v>
      </c>
      <c r="D86" s="131" t="s">
        <v>289</v>
      </c>
      <c r="E86" s="114" t="s">
        <v>488</v>
      </c>
      <c r="F86" s="112" t="s">
        <v>483</v>
      </c>
      <c r="G86" s="112" t="s">
        <v>437</v>
      </c>
      <c r="H86" s="24">
        <v>44670</v>
      </c>
      <c r="I86" s="24">
        <v>44671</v>
      </c>
      <c r="J86" s="132">
        <v>2</v>
      </c>
      <c r="K86" s="112" t="s">
        <v>54</v>
      </c>
      <c r="L86" s="112" t="s">
        <v>21</v>
      </c>
    </row>
    <row r="87" spans="2:12" ht="45">
      <c r="B87" s="113" t="s">
        <v>80</v>
      </c>
      <c r="C87" s="131" t="s">
        <v>129</v>
      </c>
      <c r="D87" s="131" t="s">
        <v>289</v>
      </c>
      <c r="E87" s="114" t="s">
        <v>489</v>
      </c>
      <c r="F87" s="112" t="s">
        <v>483</v>
      </c>
      <c r="G87" s="112" t="s">
        <v>437</v>
      </c>
      <c r="H87" s="24">
        <v>44677</v>
      </c>
      <c r="I87" s="24">
        <v>44678</v>
      </c>
      <c r="J87" s="132">
        <v>2</v>
      </c>
      <c r="K87" s="112" t="s">
        <v>54</v>
      </c>
      <c r="L87" s="112" t="s">
        <v>21</v>
      </c>
    </row>
    <row r="88" spans="2:12" ht="45">
      <c r="B88" s="113" t="s">
        <v>80</v>
      </c>
      <c r="C88" s="131" t="s">
        <v>129</v>
      </c>
      <c r="D88" s="131" t="s">
        <v>289</v>
      </c>
      <c r="E88" s="114" t="s">
        <v>490</v>
      </c>
      <c r="F88" s="112" t="s">
        <v>287</v>
      </c>
      <c r="G88" s="112" t="s">
        <v>491</v>
      </c>
      <c r="H88" s="24">
        <v>44683</v>
      </c>
      <c r="I88" s="24">
        <v>44686</v>
      </c>
      <c r="J88" s="132">
        <v>4</v>
      </c>
      <c r="K88" s="114" t="s">
        <v>54</v>
      </c>
      <c r="L88" s="112" t="s">
        <v>21</v>
      </c>
    </row>
    <row r="89" spans="2:12" ht="45">
      <c r="B89" s="113" t="s">
        <v>80</v>
      </c>
      <c r="C89" s="131" t="s">
        <v>129</v>
      </c>
      <c r="D89" s="131" t="s">
        <v>289</v>
      </c>
      <c r="E89" s="133" t="s">
        <v>492</v>
      </c>
      <c r="F89" s="134" t="s">
        <v>287</v>
      </c>
      <c r="G89" s="134" t="s">
        <v>83</v>
      </c>
      <c r="H89" s="135">
        <v>44713</v>
      </c>
      <c r="I89" s="135">
        <v>44715</v>
      </c>
      <c r="J89" s="132">
        <v>3</v>
      </c>
      <c r="K89" s="134" t="s">
        <v>54</v>
      </c>
      <c r="L89" s="112" t="s">
        <v>21</v>
      </c>
    </row>
    <row r="90" spans="2:12" ht="65.25" customHeight="1">
      <c r="B90" s="113" t="s">
        <v>80</v>
      </c>
      <c r="C90" s="131" t="s">
        <v>129</v>
      </c>
      <c r="D90" s="131" t="s">
        <v>289</v>
      </c>
      <c r="E90" s="131" t="s">
        <v>493</v>
      </c>
      <c r="F90" s="151" t="s">
        <v>494</v>
      </c>
      <c r="G90" s="151" t="s">
        <v>348</v>
      </c>
      <c r="H90" s="166">
        <v>44718</v>
      </c>
      <c r="I90" s="166">
        <v>44722</v>
      </c>
      <c r="J90" s="152">
        <v>5</v>
      </c>
      <c r="K90" s="150" t="s">
        <v>54</v>
      </c>
      <c r="L90" s="112" t="s">
        <v>21</v>
      </c>
    </row>
    <row r="91" spans="2:12" ht="56.25">
      <c r="B91" s="113" t="s">
        <v>80</v>
      </c>
      <c r="C91" s="131" t="s">
        <v>129</v>
      </c>
      <c r="D91" s="131" t="s">
        <v>289</v>
      </c>
      <c r="E91" s="168" t="s">
        <v>495</v>
      </c>
      <c r="F91" s="159" t="s">
        <v>483</v>
      </c>
      <c r="G91" s="159" t="s">
        <v>137</v>
      </c>
      <c r="H91" s="169">
        <v>44719</v>
      </c>
      <c r="I91" s="169">
        <v>44720</v>
      </c>
      <c r="J91" s="160">
        <v>2</v>
      </c>
      <c r="K91" s="159" t="s">
        <v>54</v>
      </c>
      <c r="L91" s="112" t="s">
        <v>21</v>
      </c>
    </row>
    <row r="92" spans="2:12" ht="45">
      <c r="B92" s="113" t="s">
        <v>80</v>
      </c>
      <c r="C92" s="131" t="s">
        <v>129</v>
      </c>
      <c r="D92" s="131" t="s">
        <v>289</v>
      </c>
      <c r="E92" s="114" t="s">
        <v>496</v>
      </c>
      <c r="F92" s="112" t="s">
        <v>483</v>
      </c>
      <c r="G92" s="112" t="s">
        <v>437</v>
      </c>
      <c r="H92" s="24">
        <v>44738</v>
      </c>
      <c r="I92" s="24">
        <v>44740</v>
      </c>
      <c r="J92" s="132">
        <v>3</v>
      </c>
      <c r="K92" s="112" t="s">
        <v>54</v>
      </c>
      <c r="L92" s="112" t="s">
        <v>21</v>
      </c>
    </row>
    <row r="93" spans="2:12" ht="45">
      <c r="B93" s="113" t="s">
        <v>80</v>
      </c>
      <c r="C93" s="131" t="s">
        <v>129</v>
      </c>
      <c r="D93" s="131" t="s">
        <v>289</v>
      </c>
      <c r="E93" s="114" t="s">
        <v>497</v>
      </c>
      <c r="F93" s="112" t="s">
        <v>483</v>
      </c>
      <c r="G93" s="112" t="s">
        <v>437</v>
      </c>
      <c r="H93" s="24">
        <v>44746</v>
      </c>
      <c r="I93" s="24">
        <v>44748</v>
      </c>
      <c r="J93" s="132">
        <v>3</v>
      </c>
      <c r="K93" s="112" t="s">
        <v>54</v>
      </c>
      <c r="L93" s="112" t="s">
        <v>21</v>
      </c>
    </row>
    <row r="94" spans="2:12" ht="45">
      <c r="B94" s="113" t="s">
        <v>80</v>
      </c>
      <c r="C94" s="131" t="s">
        <v>129</v>
      </c>
      <c r="D94" s="131" t="s">
        <v>276</v>
      </c>
      <c r="E94" s="114" t="s">
        <v>498</v>
      </c>
      <c r="F94" s="112" t="s">
        <v>287</v>
      </c>
      <c r="G94" s="112" t="s">
        <v>441</v>
      </c>
      <c r="H94" s="24">
        <v>44746</v>
      </c>
      <c r="I94" s="24">
        <v>44749</v>
      </c>
      <c r="J94" s="132">
        <v>4</v>
      </c>
      <c r="K94" s="112" t="s">
        <v>94</v>
      </c>
      <c r="L94" s="112" t="s">
        <v>21</v>
      </c>
    </row>
    <row r="95" spans="2:12" ht="45">
      <c r="B95" s="113" t="s">
        <v>80</v>
      </c>
      <c r="C95" s="131" t="s">
        <v>129</v>
      </c>
      <c r="D95" s="131" t="s">
        <v>289</v>
      </c>
      <c r="E95" s="113" t="s">
        <v>499</v>
      </c>
      <c r="F95" s="112" t="s">
        <v>483</v>
      </c>
      <c r="G95" s="112" t="s">
        <v>27</v>
      </c>
      <c r="H95" s="24">
        <v>44753</v>
      </c>
      <c r="I95" s="24">
        <v>44762</v>
      </c>
      <c r="J95" s="132">
        <v>10</v>
      </c>
      <c r="K95" s="112" t="s">
        <v>500</v>
      </c>
      <c r="L95" s="112" t="s">
        <v>21</v>
      </c>
    </row>
    <row r="96" spans="2:12" ht="45">
      <c r="B96" s="113" t="s">
        <v>80</v>
      </c>
      <c r="C96" s="131" t="s">
        <v>129</v>
      </c>
      <c r="D96" s="131" t="s">
        <v>289</v>
      </c>
      <c r="E96" s="133" t="s">
        <v>487</v>
      </c>
      <c r="F96" s="134" t="s">
        <v>287</v>
      </c>
      <c r="G96" s="134" t="s">
        <v>83</v>
      </c>
      <c r="H96" s="135">
        <v>44788</v>
      </c>
      <c r="I96" s="135">
        <v>44791</v>
      </c>
      <c r="J96" s="132">
        <v>4</v>
      </c>
      <c r="K96" s="134" t="s">
        <v>54</v>
      </c>
      <c r="L96" s="112" t="s">
        <v>21</v>
      </c>
    </row>
    <row r="97" spans="2:12" ht="45">
      <c r="B97" s="113" t="s">
        <v>80</v>
      </c>
      <c r="C97" s="131" t="s">
        <v>129</v>
      </c>
      <c r="D97" s="131" t="s">
        <v>289</v>
      </c>
      <c r="E97" s="133" t="s">
        <v>501</v>
      </c>
      <c r="F97" s="134" t="s">
        <v>155</v>
      </c>
      <c r="G97" s="134" t="s">
        <v>156</v>
      </c>
      <c r="H97" s="161">
        <v>44789</v>
      </c>
      <c r="I97" s="161">
        <v>44791</v>
      </c>
      <c r="J97" s="132">
        <v>3</v>
      </c>
      <c r="K97" s="134" t="s">
        <v>157</v>
      </c>
      <c r="L97" s="112" t="s">
        <v>21</v>
      </c>
    </row>
    <row r="98" spans="2:12" ht="45">
      <c r="B98" s="113" t="s">
        <v>80</v>
      </c>
      <c r="C98" s="131" t="s">
        <v>129</v>
      </c>
      <c r="D98" s="131" t="s">
        <v>289</v>
      </c>
      <c r="E98" s="133" t="s">
        <v>502</v>
      </c>
      <c r="F98" s="134" t="s">
        <v>155</v>
      </c>
      <c r="G98" s="134" t="s">
        <v>156</v>
      </c>
      <c r="H98" s="161">
        <v>44803</v>
      </c>
      <c r="I98" s="161">
        <v>44805</v>
      </c>
      <c r="J98" s="132">
        <v>3</v>
      </c>
      <c r="K98" s="150" t="s">
        <v>157</v>
      </c>
      <c r="L98" s="151" t="s">
        <v>21</v>
      </c>
    </row>
    <row r="99" spans="2:12" ht="45">
      <c r="B99" s="113" t="s">
        <v>80</v>
      </c>
      <c r="C99" s="131" t="s">
        <v>129</v>
      </c>
      <c r="D99" s="131" t="s">
        <v>289</v>
      </c>
      <c r="E99" s="170" t="s">
        <v>503</v>
      </c>
      <c r="F99" s="151" t="s">
        <v>483</v>
      </c>
      <c r="G99" s="151" t="s">
        <v>137</v>
      </c>
      <c r="H99" s="171">
        <v>44816</v>
      </c>
      <c r="I99" s="171">
        <v>44818</v>
      </c>
      <c r="J99" s="152">
        <v>3</v>
      </c>
      <c r="K99" s="151" t="s">
        <v>54</v>
      </c>
      <c r="L99" s="112" t="s">
        <v>21</v>
      </c>
    </row>
    <row r="100" spans="2:12" ht="56.25">
      <c r="B100" s="113" t="s">
        <v>80</v>
      </c>
      <c r="C100" s="131" t="s">
        <v>129</v>
      </c>
      <c r="D100" s="131" t="s">
        <v>289</v>
      </c>
      <c r="E100" s="170" t="s">
        <v>504</v>
      </c>
      <c r="F100" s="151" t="s">
        <v>483</v>
      </c>
      <c r="G100" s="151" t="s">
        <v>437</v>
      </c>
      <c r="H100" s="171">
        <v>44817</v>
      </c>
      <c r="I100" s="171">
        <v>44818</v>
      </c>
      <c r="J100" s="152">
        <v>2</v>
      </c>
      <c r="K100" s="151" t="s">
        <v>54</v>
      </c>
      <c r="L100" s="112" t="s">
        <v>21</v>
      </c>
    </row>
    <row r="101" spans="2:12" ht="45">
      <c r="B101" s="113" t="s">
        <v>80</v>
      </c>
      <c r="C101" s="131" t="s">
        <v>129</v>
      </c>
      <c r="D101" s="131" t="s">
        <v>289</v>
      </c>
      <c r="E101" s="133" t="s">
        <v>505</v>
      </c>
      <c r="F101" s="134" t="s">
        <v>155</v>
      </c>
      <c r="G101" s="134" t="s">
        <v>156</v>
      </c>
      <c r="H101" s="161">
        <v>44817</v>
      </c>
      <c r="I101" s="161">
        <v>44819</v>
      </c>
      <c r="J101" s="132">
        <v>3</v>
      </c>
      <c r="K101" s="134" t="s">
        <v>157</v>
      </c>
      <c r="L101" s="112" t="s">
        <v>21</v>
      </c>
    </row>
    <row r="102" spans="2:12" ht="45">
      <c r="B102" s="113" t="s">
        <v>80</v>
      </c>
      <c r="C102" s="131" t="s">
        <v>129</v>
      </c>
      <c r="D102" s="131" t="s">
        <v>276</v>
      </c>
      <c r="E102" s="114" t="s">
        <v>506</v>
      </c>
      <c r="F102" s="112" t="s">
        <v>287</v>
      </c>
      <c r="G102" s="112" t="s">
        <v>287</v>
      </c>
      <c r="H102" s="24">
        <v>44841</v>
      </c>
      <c r="I102" s="24">
        <v>44841</v>
      </c>
      <c r="J102" s="132">
        <v>1</v>
      </c>
      <c r="K102" s="112" t="s">
        <v>54</v>
      </c>
      <c r="L102" s="112" t="s">
        <v>21</v>
      </c>
    </row>
    <row r="103" spans="2:12" ht="45">
      <c r="B103" s="113" t="s">
        <v>80</v>
      </c>
      <c r="C103" s="131" t="s">
        <v>129</v>
      </c>
      <c r="D103" s="131" t="s">
        <v>289</v>
      </c>
      <c r="E103" s="133" t="s">
        <v>487</v>
      </c>
      <c r="F103" s="134" t="s">
        <v>287</v>
      </c>
      <c r="G103" s="134" t="s">
        <v>83</v>
      </c>
      <c r="H103" s="135" t="s">
        <v>507</v>
      </c>
      <c r="I103" s="135" t="s">
        <v>507</v>
      </c>
      <c r="J103" s="132">
        <v>1</v>
      </c>
      <c r="K103" s="134" t="s">
        <v>54</v>
      </c>
      <c r="L103" s="112" t="s">
        <v>21</v>
      </c>
    </row>
    <row r="104" spans="2:12" ht="45">
      <c r="B104" s="113" t="s">
        <v>80</v>
      </c>
      <c r="C104" s="131" t="s">
        <v>129</v>
      </c>
      <c r="D104" s="131" t="s">
        <v>295</v>
      </c>
      <c r="E104" s="133" t="s">
        <v>508</v>
      </c>
      <c r="F104" s="134" t="s">
        <v>147</v>
      </c>
      <c r="G104" s="134" t="s">
        <v>509</v>
      </c>
      <c r="H104" s="161">
        <v>44607</v>
      </c>
      <c r="I104" s="161">
        <v>44910</v>
      </c>
      <c r="J104" s="132">
        <v>304</v>
      </c>
      <c r="K104" s="134" t="s">
        <v>54</v>
      </c>
      <c r="L104" s="112" t="s">
        <v>21</v>
      </c>
    </row>
    <row r="105" spans="2:12" ht="45">
      <c r="B105" s="113" t="s">
        <v>80</v>
      </c>
      <c r="C105" s="131" t="s">
        <v>129</v>
      </c>
      <c r="D105" s="131" t="s">
        <v>295</v>
      </c>
      <c r="E105" s="133" t="s">
        <v>510</v>
      </c>
      <c r="F105" s="134" t="s">
        <v>147</v>
      </c>
      <c r="G105" s="134" t="s">
        <v>509</v>
      </c>
      <c r="H105" s="135">
        <v>44902</v>
      </c>
      <c r="I105" s="135" t="s">
        <v>511</v>
      </c>
      <c r="J105" s="132">
        <v>1</v>
      </c>
      <c r="K105" s="134" t="s">
        <v>54</v>
      </c>
      <c r="L105" s="112" t="s">
        <v>21</v>
      </c>
    </row>
    <row r="106" spans="2:12" ht="45">
      <c r="B106" s="113" t="s">
        <v>80</v>
      </c>
      <c r="C106" s="131" t="s">
        <v>129</v>
      </c>
      <c r="D106" s="131" t="s">
        <v>289</v>
      </c>
      <c r="E106" s="133" t="s">
        <v>512</v>
      </c>
      <c r="F106" s="134" t="s">
        <v>513</v>
      </c>
      <c r="G106" s="134" t="s">
        <v>151</v>
      </c>
      <c r="H106" s="24" t="s">
        <v>514</v>
      </c>
      <c r="I106" s="24" t="s">
        <v>515</v>
      </c>
      <c r="J106" s="132">
        <v>7</v>
      </c>
      <c r="K106" s="134" t="s">
        <v>20</v>
      </c>
      <c r="L106" s="112" t="s">
        <v>21</v>
      </c>
    </row>
    <row r="107" spans="2:12" ht="45">
      <c r="B107" s="113" t="s">
        <v>80</v>
      </c>
      <c r="C107" s="131" t="s">
        <v>129</v>
      </c>
      <c r="D107" s="131" t="s">
        <v>289</v>
      </c>
      <c r="E107" s="113" t="s">
        <v>481</v>
      </c>
      <c r="F107" s="134" t="s">
        <v>353</v>
      </c>
      <c r="G107" s="134" t="s">
        <v>27</v>
      </c>
      <c r="H107" s="135">
        <v>44719</v>
      </c>
      <c r="I107" s="135">
        <v>44780</v>
      </c>
      <c r="J107" s="132">
        <v>3</v>
      </c>
      <c r="K107" s="112" t="s">
        <v>84</v>
      </c>
      <c r="L107" s="112" t="s">
        <v>21</v>
      </c>
    </row>
    <row r="108" spans="2:12" ht="45">
      <c r="B108" s="113" t="s">
        <v>80</v>
      </c>
      <c r="C108" s="131" t="s">
        <v>129</v>
      </c>
      <c r="D108" s="131" t="s">
        <v>289</v>
      </c>
      <c r="E108" s="113" t="s">
        <v>431</v>
      </c>
      <c r="F108" s="134" t="s">
        <v>353</v>
      </c>
      <c r="G108" s="134" t="s">
        <v>27</v>
      </c>
      <c r="H108" s="24" t="s">
        <v>516</v>
      </c>
      <c r="I108" s="24" t="s">
        <v>517</v>
      </c>
      <c r="J108" s="132">
        <v>3</v>
      </c>
      <c r="K108" s="112" t="s">
        <v>54</v>
      </c>
      <c r="L108" s="112" t="s">
        <v>21</v>
      </c>
    </row>
    <row r="109" spans="2:12" ht="45">
      <c r="B109" s="113" t="s">
        <v>80</v>
      </c>
      <c r="C109" s="131" t="s">
        <v>129</v>
      </c>
      <c r="D109" s="131" t="s">
        <v>289</v>
      </c>
      <c r="E109" s="133" t="s">
        <v>518</v>
      </c>
      <c r="F109" s="134" t="s">
        <v>519</v>
      </c>
      <c r="G109" s="134" t="s">
        <v>151</v>
      </c>
      <c r="H109" s="24" t="s">
        <v>520</v>
      </c>
      <c r="I109" s="24" t="s">
        <v>521</v>
      </c>
      <c r="J109" s="132">
        <v>5</v>
      </c>
      <c r="K109" s="134" t="s">
        <v>20</v>
      </c>
      <c r="L109" s="112" t="s">
        <v>21</v>
      </c>
    </row>
    <row r="110" spans="2:12" ht="45">
      <c r="B110" s="113" t="s">
        <v>80</v>
      </c>
      <c r="C110" s="131" t="s">
        <v>129</v>
      </c>
      <c r="D110" s="131" t="s">
        <v>295</v>
      </c>
      <c r="E110" s="133" t="s">
        <v>522</v>
      </c>
      <c r="F110" s="134" t="s">
        <v>523</v>
      </c>
      <c r="G110" s="134" t="s">
        <v>137</v>
      </c>
      <c r="H110" s="161" t="s">
        <v>524</v>
      </c>
      <c r="I110" s="161" t="s">
        <v>525</v>
      </c>
      <c r="J110" s="132">
        <v>2</v>
      </c>
      <c r="K110" s="134" t="s">
        <v>157</v>
      </c>
      <c r="L110" s="112" t="s">
        <v>21</v>
      </c>
    </row>
    <row r="111" spans="2:12" ht="45">
      <c r="B111" s="113" t="s">
        <v>80</v>
      </c>
      <c r="C111" s="131" t="s">
        <v>129</v>
      </c>
      <c r="D111" s="131" t="s">
        <v>289</v>
      </c>
      <c r="E111" s="133" t="s">
        <v>526</v>
      </c>
      <c r="F111" s="134" t="s">
        <v>527</v>
      </c>
      <c r="G111" s="134" t="s">
        <v>151</v>
      </c>
      <c r="H111" s="24" t="s">
        <v>514</v>
      </c>
      <c r="I111" s="24" t="s">
        <v>515</v>
      </c>
      <c r="J111" s="132">
        <v>7</v>
      </c>
      <c r="K111" s="134" t="s">
        <v>20</v>
      </c>
      <c r="L111" s="112" t="s">
        <v>21</v>
      </c>
    </row>
    <row r="112" spans="2:12" ht="45">
      <c r="B112" s="113" t="s">
        <v>80</v>
      </c>
      <c r="C112" s="131" t="s">
        <v>129</v>
      </c>
      <c r="D112" s="131" t="s">
        <v>289</v>
      </c>
      <c r="E112" s="133" t="s">
        <v>528</v>
      </c>
      <c r="F112" s="134" t="s">
        <v>529</v>
      </c>
      <c r="G112" s="134" t="s">
        <v>151</v>
      </c>
      <c r="H112" s="24" t="s">
        <v>516</v>
      </c>
      <c r="I112" s="24" t="s">
        <v>517</v>
      </c>
      <c r="J112" s="132">
        <v>3</v>
      </c>
      <c r="K112" s="134" t="s">
        <v>54</v>
      </c>
      <c r="L112" s="112" t="s">
        <v>21</v>
      </c>
    </row>
    <row r="113" spans="2:12" ht="45">
      <c r="B113" s="113" t="s">
        <v>80</v>
      </c>
      <c r="C113" s="131" t="s">
        <v>129</v>
      </c>
      <c r="D113" s="114" t="s">
        <v>276</v>
      </c>
      <c r="E113" s="114" t="s">
        <v>530</v>
      </c>
      <c r="F113" s="112" t="s">
        <v>531</v>
      </c>
      <c r="G113" s="112" t="s">
        <v>151</v>
      </c>
      <c r="H113" s="162" t="s">
        <v>532</v>
      </c>
      <c r="I113" s="162" t="s">
        <v>533</v>
      </c>
      <c r="J113" s="132">
        <v>2</v>
      </c>
      <c r="K113" s="114" t="s">
        <v>54</v>
      </c>
      <c r="L113" s="112" t="s">
        <v>21</v>
      </c>
    </row>
    <row r="114" spans="2:12" ht="45">
      <c r="B114" s="113" t="s">
        <v>80</v>
      </c>
      <c r="C114" s="131" t="s">
        <v>129</v>
      </c>
      <c r="D114" s="131" t="s">
        <v>289</v>
      </c>
      <c r="E114" s="113" t="s">
        <v>442</v>
      </c>
      <c r="F114" s="134" t="s">
        <v>353</v>
      </c>
      <c r="G114" s="134" t="s">
        <v>27</v>
      </c>
      <c r="H114" s="135" t="s">
        <v>534</v>
      </c>
      <c r="I114" s="135" t="s">
        <v>535</v>
      </c>
      <c r="J114" s="132">
        <v>3</v>
      </c>
      <c r="K114" s="112" t="s">
        <v>54</v>
      </c>
      <c r="L114" s="112" t="s">
        <v>21</v>
      </c>
    </row>
    <row r="115" spans="2:12" ht="45">
      <c r="B115" s="113" t="s">
        <v>80</v>
      </c>
      <c r="C115" s="131" t="s">
        <v>129</v>
      </c>
      <c r="D115" s="113" t="s">
        <v>295</v>
      </c>
      <c r="E115" s="113" t="s">
        <v>536</v>
      </c>
      <c r="F115" s="134" t="s">
        <v>353</v>
      </c>
      <c r="G115" s="134" t="s">
        <v>137</v>
      </c>
      <c r="H115" s="135">
        <v>44902</v>
      </c>
      <c r="I115" s="135" t="s">
        <v>537</v>
      </c>
      <c r="J115" s="132">
        <v>3</v>
      </c>
      <c r="K115" s="112" t="s">
        <v>538</v>
      </c>
      <c r="L115" s="112" t="s">
        <v>21</v>
      </c>
    </row>
    <row r="116" spans="2:12" ht="33.75">
      <c r="B116" s="113" t="s">
        <v>12</v>
      </c>
      <c r="C116" s="113" t="s">
        <v>168</v>
      </c>
      <c r="D116" s="113" t="s">
        <v>289</v>
      </c>
      <c r="E116" s="114" t="s">
        <v>539</v>
      </c>
      <c r="F116" s="114" t="s">
        <v>328</v>
      </c>
      <c r="G116" s="25" t="s">
        <v>203</v>
      </c>
      <c r="H116" s="23" t="s">
        <v>540</v>
      </c>
      <c r="I116" s="23" t="s">
        <v>541</v>
      </c>
      <c r="J116" s="116">
        <v>5</v>
      </c>
      <c r="K116" s="112" t="s">
        <v>54</v>
      </c>
      <c r="L116" s="112" t="s">
        <v>21</v>
      </c>
    </row>
    <row r="117" spans="2:12" ht="33.75">
      <c r="B117" s="113" t="s">
        <v>12</v>
      </c>
      <c r="C117" s="113" t="s">
        <v>168</v>
      </c>
      <c r="D117" s="113" t="s">
        <v>289</v>
      </c>
      <c r="E117" s="114" t="s">
        <v>542</v>
      </c>
      <c r="F117" s="114" t="s">
        <v>328</v>
      </c>
      <c r="G117" s="25" t="s">
        <v>203</v>
      </c>
      <c r="H117" s="23" t="s">
        <v>543</v>
      </c>
      <c r="I117" s="23" t="s">
        <v>544</v>
      </c>
      <c r="J117" s="116">
        <v>1</v>
      </c>
      <c r="K117" s="112" t="s">
        <v>54</v>
      </c>
      <c r="L117" s="112" t="s">
        <v>21</v>
      </c>
    </row>
    <row r="118" spans="2:12" ht="33.75">
      <c r="B118" s="113" t="s">
        <v>12</v>
      </c>
      <c r="C118" s="113" t="s">
        <v>168</v>
      </c>
      <c r="D118" s="113" t="s">
        <v>289</v>
      </c>
      <c r="E118" s="114" t="s">
        <v>545</v>
      </c>
      <c r="F118" s="114" t="s">
        <v>546</v>
      </c>
      <c r="G118" s="25" t="s">
        <v>203</v>
      </c>
      <c r="H118" s="23" t="s">
        <v>547</v>
      </c>
      <c r="I118" s="23" t="s">
        <v>548</v>
      </c>
      <c r="J118" s="115">
        <v>5</v>
      </c>
      <c r="K118" s="112" t="s">
        <v>549</v>
      </c>
      <c r="L118" s="112" t="s">
        <v>21</v>
      </c>
    </row>
    <row r="119" spans="2:12" ht="45">
      <c r="B119" s="34" t="s">
        <v>12</v>
      </c>
      <c r="C119" s="34" t="s">
        <v>168</v>
      </c>
      <c r="D119" s="34" t="s">
        <v>289</v>
      </c>
      <c r="E119" s="35" t="s">
        <v>550</v>
      </c>
      <c r="F119" s="35" t="s">
        <v>147</v>
      </c>
      <c r="G119" s="25" t="s">
        <v>203</v>
      </c>
      <c r="H119" s="36" t="s">
        <v>551</v>
      </c>
      <c r="I119" s="36" t="s">
        <v>551</v>
      </c>
      <c r="J119" s="175">
        <v>1</v>
      </c>
      <c r="K119" s="37" t="s">
        <v>54</v>
      </c>
      <c r="L119" s="112" t="s">
        <v>173</v>
      </c>
    </row>
    <row r="120" spans="2:12" ht="33.75">
      <c r="B120" s="113" t="s">
        <v>12</v>
      </c>
      <c r="C120" s="113" t="s">
        <v>168</v>
      </c>
      <c r="D120" s="113" t="s">
        <v>289</v>
      </c>
      <c r="E120" s="114" t="s">
        <v>552</v>
      </c>
      <c r="F120" s="114" t="s">
        <v>328</v>
      </c>
      <c r="G120" s="25" t="s">
        <v>203</v>
      </c>
      <c r="H120" s="23" t="s">
        <v>553</v>
      </c>
      <c r="I120" s="23" t="s">
        <v>554</v>
      </c>
      <c r="J120" s="115">
        <v>5</v>
      </c>
      <c r="K120" s="112" t="s">
        <v>236</v>
      </c>
      <c r="L120" s="112" t="s">
        <v>21</v>
      </c>
    </row>
    <row r="121" spans="2:12" ht="45">
      <c r="B121" s="34" t="s">
        <v>12</v>
      </c>
      <c r="C121" s="34" t="s">
        <v>168</v>
      </c>
      <c r="D121" s="34" t="s">
        <v>289</v>
      </c>
      <c r="E121" s="35" t="s">
        <v>555</v>
      </c>
      <c r="F121" s="35" t="s">
        <v>147</v>
      </c>
      <c r="G121" s="174" t="s">
        <v>203</v>
      </c>
      <c r="H121" s="36" t="s">
        <v>323</v>
      </c>
      <c r="I121" s="36" t="s">
        <v>190</v>
      </c>
      <c r="J121" s="176">
        <v>1</v>
      </c>
      <c r="K121" s="37" t="s">
        <v>54</v>
      </c>
      <c r="L121" s="37" t="s">
        <v>173</v>
      </c>
    </row>
    <row r="122" spans="2:12" ht="45">
      <c r="B122" s="34" t="s">
        <v>12</v>
      </c>
      <c r="C122" s="34" t="s">
        <v>168</v>
      </c>
      <c r="D122" s="34" t="s">
        <v>276</v>
      </c>
      <c r="E122" s="35" t="s">
        <v>556</v>
      </c>
      <c r="F122" s="35" t="s">
        <v>147</v>
      </c>
      <c r="G122" s="174" t="s">
        <v>203</v>
      </c>
      <c r="H122" s="36" t="s">
        <v>326</v>
      </c>
      <c r="I122" s="36" t="s">
        <v>557</v>
      </c>
      <c r="J122" s="176">
        <v>5</v>
      </c>
      <c r="K122" s="37" t="s">
        <v>101</v>
      </c>
      <c r="L122" s="37" t="s">
        <v>173</v>
      </c>
    </row>
    <row r="123" spans="2:12" ht="45">
      <c r="B123" s="34" t="s">
        <v>12</v>
      </c>
      <c r="C123" s="34" t="s">
        <v>168</v>
      </c>
      <c r="D123" s="34" t="s">
        <v>276</v>
      </c>
      <c r="E123" s="35" t="s">
        <v>558</v>
      </c>
      <c r="F123" s="35" t="s">
        <v>147</v>
      </c>
      <c r="G123" s="25" t="s">
        <v>203</v>
      </c>
      <c r="H123" s="36">
        <v>44682</v>
      </c>
      <c r="I123" s="36">
        <v>44682</v>
      </c>
      <c r="J123" s="176">
        <v>2</v>
      </c>
      <c r="K123" s="37" t="s">
        <v>559</v>
      </c>
      <c r="L123" s="112" t="s">
        <v>173</v>
      </c>
    </row>
    <row r="124" spans="2:12" ht="33.75">
      <c r="B124" s="113" t="s">
        <v>12</v>
      </c>
      <c r="C124" s="113" t="s">
        <v>168</v>
      </c>
      <c r="D124" s="113" t="s">
        <v>289</v>
      </c>
      <c r="E124" s="114" t="s">
        <v>560</v>
      </c>
      <c r="F124" s="114" t="s">
        <v>561</v>
      </c>
      <c r="G124" s="25" t="s">
        <v>203</v>
      </c>
      <c r="H124" s="23" t="s">
        <v>562</v>
      </c>
      <c r="I124" s="23" t="s">
        <v>563</v>
      </c>
      <c r="J124" s="115">
        <v>5</v>
      </c>
      <c r="K124" s="112" t="s">
        <v>20</v>
      </c>
      <c r="L124" s="112" t="s">
        <v>21</v>
      </c>
    </row>
    <row r="125" spans="2:12" ht="45">
      <c r="B125" s="34" t="s">
        <v>12</v>
      </c>
      <c r="C125" s="34" t="s">
        <v>168</v>
      </c>
      <c r="D125" s="34" t="s">
        <v>289</v>
      </c>
      <c r="E125" s="35" t="s">
        <v>564</v>
      </c>
      <c r="F125" s="35" t="s">
        <v>353</v>
      </c>
      <c r="G125" s="174" t="s">
        <v>203</v>
      </c>
      <c r="H125" s="36" t="s">
        <v>565</v>
      </c>
      <c r="I125" s="36" t="s">
        <v>565</v>
      </c>
      <c r="J125" s="175">
        <v>1</v>
      </c>
      <c r="K125" s="37" t="s">
        <v>54</v>
      </c>
      <c r="L125" s="112" t="s">
        <v>173</v>
      </c>
    </row>
    <row r="126" spans="2:12" ht="33.75">
      <c r="B126" s="113" t="s">
        <v>12</v>
      </c>
      <c r="C126" s="113" t="s">
        <v>168</v>
      </c>
      <c r="D126" s="113" t="s">
        <v>289</v>
      </c>
      <c r="E126" s="114" t="s">
        <v>566</v>
      </c>
      <c r="F126" s="114" t="s">
        <v>147</v>
      </c>
      <c r="G126" s="25" t="s">
        <v>203</v>
      </c>
      <c r="H126" s="23" t="s">
        <v>567</v>
      </c>
      <c r="I126" s="23" t="s">
        <v>568</v>
      </c>
      <c r="J126" s="115">
        <v>5</v>
      </c>
      <c r="K126" s="112" t="s">
        <v>54</v>
      </c>
      <c r="L126" s="112" t="s">
        <v>21</v>
      </c>
    </row>
    <row r="127" spans="2:12" ht="33.75">
      <c r="B127" s="113" t="s">
        <v>12</v>
      </c>
      <c r="C127" s="113" t="s">
        <v>168</v>
      </c>
      <c r="D127" s="113" t="s">
        <v>289</v>
      </c>
      <c r="E127" s="114" t="s">
        <v>569</v>
      </c>
      <c r="F127" s="114" t="s">
        <v>570</v>
      </c>
      <c r="G127" s="25" t="s">
        <v>203</v>
      </c>
      <c r="H127" s="23">
        <v>44753</v>
      </c>
      <c r="I127" s="23">
        <v>44758</v>
      </c>
      <c r="J127" s="116">
        <v>5</v>
      </c>
      <c r="K127" s="112" t="s">
        <v>20</v>
      </c>
      <c r="L127" s="112" t="s">
        <v>21</v>
      </c>
    </row>
    <row r="128" spans="2:12" ht="33.75">
      <c r="B128" s="113" t="s">
        <v>12</v>
      </c>
      <c r="C128" s="113" t="s">
        <v>168</v>
      </c>
      <c r="D128" s="113" t="s">
        <v>289</v>
      </c>
      <c r="E128" s="114" t="s">
        <v>571</v>
      </c>
      <c r="F128" s="114" t="s">
        <v>572</v>
      </c>
      <c r="G128" s="25" t="s">
        <v>203</v>
      </c>
      <c r="H128" s="23" t="s">
        <v>573</v>
      </c>
      <c r="I128" s="23" t="s">
        <v>574</v>
      </c>
      <c r="J128" s="115">
        <v>5</v>
      </c>
      <c r="K128" s="112" t="s">
        <v>20</v>
      </c>
      <c r="L128" s="112" t="s">
        <v>21</v>
      </c>
    </row>
    <row r="129" spans="2:13" ht="33.75">
      <c r="B129" s="113" t="s">
        <v>12</v>
      </c>
      <c r="C129" s="113" t="s">
        <v>168</v>
      </c>
      <c r="D129" s="113" t="s">
        <v>289</v>
      </c>
      <c r="E129" s="114" t="s">
        <v>575</v>
      </c>
      <c r="F129" s="114" t="s">
        <v>147</v>
      </c>
      <c r="G129" s="25" t="s">
        <v>203</v>
      </c>
      <c r="H129" s="23" t="s">
        <v>576</v>
      </c>
      <c r="I129" s="23">
        <v>44723</v>
      </c>
      <c r="J129" s="115">
        <v>3</v>
      </c>
      <c r="K129" s="112" t="s">
        <v>20</v>
      </c>
      <c r="L129" s="112" t="s">
        <v>21</v>
      </c>
    </row>
    <row r="130" spans="2:13" ht="33.75">
      <c r="B130" s="113" t="s">
        <v>12</v>
      </c>
      <c r="C130" s="113" t="s">
        <v>168</v>
      </c>
      <c r="D130" s="113" t="s">
        <v>289</v>
      </c>
      <c r="E130" s="114" t="s">
        <v>577</v>
      </c>
      <c r="F130" s="114" t="s">
        <v>328</v>
      </c>
      <c r="G130" s="25" t="s">
        <v>203</v>
      </c>
      <c r="H130" s="23">
        <v>44906</v>
      </c>
      <c r="I130" s="23" t="s">
        <v>578</v>
      </c>
      <c r="J130" s="115">
        <v>8</v>
      </c>
      <c r="K130" s="112" t="s">
        <v>20</v>
      </c>
      <c r="L130" s="112" t="s">
        <v>21</v>
      </c>
    </row>
    <row r="131" spans="2:13" ht="45">
      <c r="B131" s="113" t="s">
        <v>12</v>
      </c>
      <c r="C131" s="113" t="s">
        <v>168</v>
      </c>
      <c r="D131" s="113" t="s">
        <v>289</v>
      </c>
      <c r="E131" s="194" t="s">
        <v>579</v>
      </c>
      <c r="F131" s="114" t="s">
        <v>147</v>
      </c>
      <c r="G131" s="25" t="s">
        <v>203</v>
      </c>
      <c r="H131" s="23" t="s">
        <v>580</v>
      </c>
      <c r="I131" s="23" t="s">
        <v>580</v>
      </c>
      <c r="J131" s="115">
        <v>1</v>
      </c>
      <c r="K131" s="112" t="s">
        <v>54</v>
      </c>
      <c r="L131" s="112" t="s">
        <v>173</v>
      </c>
    </row>
    <row r="132" spans="2:13" ht="33.75">
      <c r="B132" s="113" t="s">
        <v>80</v>
      </c>
      <c r="C132" s="131" t="s">
        <v>168</v>
      </c>
      <c r="D132" s="131" t="s">
        <v>289</v>
      </c>
      <c r="E132" s="133" t="s">
        <v>581</v>
      </c>
      <c r="F132" s="134" t="s">
        <v>582</v>
      </c>
      <c r="G132" s="25" t="s">
        <v>203</v>
      </c>
      <c r="H132" s="135">
        <v>44768</v>
      </c>
      <c r="I132" s="135">
        <v>44768</v>
      </c>
      <c r="J132" s="132">
        <v>1</v>
      </c>
      <c r="K132" s="134" t="s">
        <v>54</v>
      </c>
      <c r="L132" s="112" t="s">
        <v>21</v>
      </c>
    </row>
    <row r="133" spans="2:13" ht="45">
      <c r="B133" s="113" t="s">
        <v>12</v>
      </c>
      <c r="C133" s="113" t="s">
        <v>227</v>
      </c>
      <c r="D133" s="113" t="s">
        <v>276</v>
      </c>
      <c r="E133" s="114" t="s">
        <v>583</v>
      </c>
      <c r="F133" s="114" t="s">
        <v>304</v>
      </c>
      <c r="G133" s="25" t="s">
        <v>584</v>
      </c>
      <c r="H133" s="23" t="s">
        <v>585</v>
      </c>
      <c r="I133" s="23" t="s">
        <v>586</v>
      </c>
      <c r="J133" s="116">
        <v>5</v>
      </c>
      <c r="K133" s="112" t="s">
        <v>587</v>
      </c>
      <c r="L133" s="112" t="s">
        <v>21</v>
      </c>
    </row>
    <row r="134" spans="2:13" ht="45">
      <c r="B134" s="113" t="s">
        <v>12</v>
      </c>
      <c r="C134" s="113" t="s">
        <v>227</v>
      </c>
      <c r="D134" s="113" t="s">
        <v>276</v>
      </c>
      <c r="E134" s="114" t="s">
        <v>588</v>
      </c>
      <c r="F134" s="113" t="s">
        <v>70</v>
      </c>
      <c r="G134" s="25" t="s">
        <v>589</v>
      </c>
      <c r="H134" s="23" t="s">
        <v>590</v>
      </c>
      <c r="I134" s="23" t="s">
        <v>591</v>
      </c>
      <c r="J134" s="116">
        <v>2</v>
      </c>
      <c r="K134" s="112" t="s">
        <v>592</v>
      </c>
      <c r="L134" s="112" t="s">
        <v>21</v>
      </c>
    </row>
    <row r="135" spans="2:13" ht="45">
      <c r="B135" s="113" t="s">
        <v>12</v>
      </c>
      <c r="C135" s="113" t="s">
        <v>227</v>
      </c>
      <c r="D135" s="113" t="s">
        <v>289</v>
      </c>
      <c r="E135" s="114" t="s">
        <v>593</v>
      </c>
      <c r="F135" s="113" t="s">
        <v>70</v>
      </c>
      <c r="G135" s="25" t="s">
        <v>589</v>
      </c>
      <c r="H135" s="23" t="s">
        <v>594</v>
      </c>
      <c r="I135" s="23" t="s">
        <v>594</v>
      </c>
      <c r="J135" s="116">
        <v>1</v>
      </c>
      <c r="K135" s="112" t="s">
        <v>94</v>
      </c>
      <c r="L135" s="112" t="s">
        <v>21</v>
      </c>
    </row>
    <row r="136" spans="2:13" ht="45">
      <c r="B136" s="113" t="s">
        <v>12</v>
      </c>
      <c r="C136" s="113" t="s">
        <v>227</v>
      </c>
      <c r="D136" s="113" t="s">
        <v>289</v>
      </c>
      <c r="E136" s="114" t="s">
        <v>595</v>
      </c>
      <c r="F136" s="114" t="s">
        <v>596</v>
      </c>
      <c r="G136" s="25" t="s">
        <v>230</v>
      </c>
      <c r="H136" s="23" t="s">
        <v>597</v>
      </c>
      <c r="I136" s="23" t="s">
        <v>597</v>
      </c>
      <c r="J136" s="116">
        <v>1</v>
      </c>
      <c r="K136" s="143" t="s">
        <v>54</v>
      </c>
      <c r="L136" s="112" t="s">
        <v>21</v>
      </c>
    </row>
    <row r="137" spans="2:13" ht="45">
      <c r="B137" s="113" t="s">
        <v>12</v>
      </c>
      <c r="C137" s="113" t="s">
        <v>227</v>
      </c>
      <c r="D137" s="113" t="s">
        <v>289</v>
      </c>
      <c r="E137" s="114" t="s">
        <v>598</v>
      </c>
      <c r="F137" s="114" t="s">
        <v>599</v>
      </c>
      <c r="G137" s="25" t="s">
        <v>230</v>
      </c>
      <c r="H137" s="23" t="s">
        <v>600</v>
      </c>
      <c r="I137" s="23" t="s">
        <v>600</v>
      </c>
      <c r="J137" s="116">
        <v>1</v>
      </c>
      <c r="K137" s="112" t="s">
        <v>54</v>
      </c>
      <c r="L137" s="112" t="s">
        <v>21</v>
      </c>
    </row>
    <row r="138" spans="2:13" ht="45">
      <c r="B138" s="113" t="s">
        <v>80</v>
      </c>
      <c r="C138" s="131" t="s">
        <v>227</v>
      </c>
      <c r="D138" s="131" t="s">
        <v>276</v>
      </c>
      <c r="E138" s="133" t="s">
        <v>601</v>
      </c>
      <c r="F138" s="134" t="s">
        <v>238</v>
      </c>
      <c r="G138" s="134" t="s">
        <v>602</v>
      </c>
      <c r="H138" s="135">
        <v>44593</v>
      </c>
      <c r="I138" s="135">
        <v>44594</v>
      </c>
      <c r="J138" s="132">
        <v>2</v>
      </c>
      <c r="K138" s="134" t="s">
        <v>54</v>
      </c>
      <c r="L138" s="112" t="s">
        <v>21</v>
      </c>
      <c r="M138" t="s">
        <v>603</v>
      </c>
    </row>
    <row r="139" spans="2:13" ht="45">
      <c r="B139" s="113" t="s">
        <v>80</v>
      </c>
      <c r="C139" s="131" t="s">
        <v>227</v>
      </c>
      <c r="D139" s="131" t="s">
        <v>276</v>
      </c>
      <c r="E139" s="133" t="s">
        <v>604</v>
      </c>
      <c r="F139" s="134" t="s">
        <v>238</v>
      </c>
      <c r="G139" s="134" t="s">
        <v>602</v>
      </c>
      <c r="H139" s="135">
        <v>44678</v>
      </c>
      <c r="I139" s="135">
        <v>44679</v>
      </c>
      <c r="J139" s="132">
        <v>2</v>
      </c>
      <c r="K139" s="134" t="s">
        <v>54</v>
      </c>
      <c r="L139" s="112" t="s">
        <v>21</v>
      </c>
    </row>
    <row r="140" spans="2:13" ht="45">
      <c r="B140" s="113" t="s">
        <v>80</v>
      </c>
      <c r="C140" s="131" t="s">
        <v>227</v>
      </c>
      <c r="D140" s="131" t="s">
        <v>289</v>
      </c>
      <c r="E140" s="133" t="s">
        <v>605</v>
      </c>
      <c r="F140" s="134" t="s">
        <v>606</v>
      </c>
      <c r="G140" s="134" t="s">
        <v>607</v>
      </c>
      <c r="H140" s="135">
        <v>44696</v>
      </c>
      <c r="I140" s="135">
        <v>44697</v>
      </c>
      <c r="J140" s="132">
        <v>2</v>
      </c>
      <c r="K140" s="134" t="s">
        <v>94</v>
      </c>
      <c r="L140" s="112" t="s">
        <v>21</v>
      </c>
    </row>
    <row r="141" spans="2:13" ht="45">
      <c r="B141" s="27" t="s">
        <v>80</v>
      </c>
      <c r="C141" s="18" t="s">
        <v>227</v>
      </c>
      <c r="D141" s="18" t="s">
        <v>276</v>
      </c>
      <c r="E141" s="177" t="s">
        <v>608</v>
      </c>
      <c r="F141" s="32" t="s">
        <v>238</v>
      </c>
      <c r="G141" s="32" t="s">
        <v>602</v>
      </c>
      <c r="H141" s="178">
        <v>44696</v>
      </c>
      <c r="I141" s="178">
        <v>44697</v>
      </c>
      <c r="J141" s="179">
        <v>2</v>
      </c>
      <c r="K141" s="32" t="s">
        <v>54</v>
      </c>
      <c r="L141" s="17" t="s">
        <v>173</v>
      </c>
      <c r="M141" t="s">
        <v>609</v>
      </c>
    </row>
    <row r="142" spans="2:13" ht="45">
      <c r="B142" s="27" t="s">
        <v>80</v>
      </c>
      <c r="C142" s="18" t="s">
        <v>227</v>
      </c>
      <c r="D142" s="18" t="s">
        <v>289</v>
      </c>
      <c r="E142" s="31" t="s">
        <v>610</v>
      </c>
      <c r="F142" s="32" t="s">
        <v>238</v>
      </c>
      <c r="G142" s="32" t="s">
        <v>602</v>
      </c>
      <c r="H142" s="33">
        <v>44805</v>
      </c>
      <c r="I142" s="33">
        <v>44806</v>
      </c>
      <c r="J142" s="179">
        <v>2</v>
      </c>
      <c r="K142" s="32" t="s">
        <v>54</v>
      </c>
      <c r="L142" s="17" t="s">
        <v>173</v>
      </c>
    </row>
    <row r="143" spans="2:13" ht="45">
      <c r="B143" s="27" t="s">
        <v>80</v>
      </c>
      <c r="C143" s="18" t="s">
        <v>227</v>
      </c>
      <c r="D143" s="18" t="s">
        <v>276</v>
      </c>
      <c r="E143" s="177" t="s">
        <v>611</v>
      </c>
      <c r="F143" s="32" t="s">
        <v>238</v>
      </c>
      <c r="G143" s="32" t="s">
        <v>602</v>
      </c>
      <c r="H143" s="178">
        <v>44830</v>
      </c>
      <c r="I143" s="178">
        <v>44830</v>
      </c>
      <c r="J143" s="179">
        <v>1</v>
      </c>
      <c r="K143" s="32" t="s">
        <v>54</v>
      </c>
      <c r="L143" s="17" t="s">
        <v>173</v>
      </c>
    </row>
    <row r="144" spans="2:13" ht="33.75">
      <c r="B144" s="113" t="s">
        <v>12</v>
      </c>
      <c r="C144" s="113" t="s">
        <v>239</v>
      </c>
      <c r="D144" s="113" t="s">
        <v>289</v>
      </c>
      <c r="E144" s="114" t="s">
        <v>612</v>
      </c>
      <c r="F144" s="134" t="s">
        <v>254</v>
      </c>
      <c r="G144" s="25" t="s">
        <v>241</v>
      </c>
      <c r="H144" s="23" t="s">
        <v>613</v>
      </c>
      <c r="I144" s="23" t="s">
        <v>614</v>
      </c>
      <c r="J144" s="115" t="s">
        <v>615</v>
      </c>
      <c r="K144" s="112" t="s">
        <v>54</v>
      </c>
      <c r="L144" s="112" t="s">
        <v>21</v>
      </c>
    </row>
    <row r="145" spans="2:12" ht="33.75">
      <c r="B145" s="113" t="s">
        <v>12</v>
      </c>
      <c r="C145" s="113" t="s">
        <v>239</v>
      </c>
      <c r="D145" s="113" t="s">
        <v>289</v>
      </c>
      <c r="E145" s="114" t="s">
        <v>616</v>
      </c>
      <c r="F145" s="134" t="s">
        <v>254</v>
      </c>
      <c r="G145" s="25" t="s">
        <v>241</v>
      </c>
      <c r="H145" s="23" t="s">
        <v>617</v>
      </c>
      <c r="I145" s="23" t="s">
        <v>617</v>
      </c>
      <c r="J145" s="116">
        <v>1</v>
      </c>
      <c r="K145" s="112" t="s">
        <v>54</v>
      </c>
      <c r="L145" s="112" t="s">
        <v>21</v>
      </c>
    </row>
    <row r="146" spans="2:12" ht="33.75">
      <c r="B146" s="113" t="s">
        <v>12</v>
      </c>
      <c r="C146" s="113" t="s">
        <v>239</v>
      </c>
      <c r="D146" s="113" t="s">
        <v>289</v>
      </c>
      <c r="E146" s="114" t="s">
        <v>618</v>
      </c>
      <c r="F146" s="134" t="s">
        <v>254</v>
      </c>
      <c r="G146" s="25" t="s">
        <v>241</v>
      </c>
      <c r="H146" s="23" t="s">
        <v>619</v>
      </c>
      <c r="I146" s="23" t="s">
        <v>620</v>
      </c>
      <c r="J146" s="116">
        <v>1</v>
      </c>
      <c r="K146" s="112" t="s">
        <v>54</v>
      </c>
      <c r="L146" s="112" t="s">
        <v>21</v>
      </c>
    </row>
    <row r="147" spans="2:12" ht="33.75">
      <c r="B147" s="113" t="s">
        <v>12</v>
      </c>
      <c r="C147" s="113" t="s">
        <v>239</v>
      </c>
      <c r="D147" s="113" t="s">
        <v>289</v>
      </c>
      <c r="E147" s="114" t="s">
        <v>621</v>
      </c>
      <c r="F147" s="134" t="s">
        <v>254</v>
      </c>
      <c r="G147" s="25" t="s">
        <v>241</v>
      </c>
      <c r="H147" s="23" t="s">
        <v>622</v>
      </c>
      <c r="I147" s="23" t="s">
        <v>622</v>
      </c>
      <c r="J147" s="115">
        <v>1</v>
      </c>
      <c r="K147" s="112" t="s">
        <v>54</v>
      </c>
      <c r="L147" s="112" t="s">
        <v>21</v>
      </c>
    </row>
    <row r="148" spans="2:12" ht="33.75">
      <c r="B148" s="113" t="s">
        <v>12</v>
      </c>
      <c r="C148" s="113" t="s">
        <v>239</v>
      </c>
      <c r="D148" s="113" t="s">
        <v>289</v>
      </c>
      <c r="E148" s="114" t="s">
        <v>623</v>
      </c>
      <c r="F148" s="134" t="s">
        <v>254</v>
      </c>
      <c r="G148" s="25" t="s">
        <v>241</v>
      </c>
      <c r="H148" s="23" t="s">
        <v>624</v>
      </c>
      <c r="I148" s="23" t="s">
        <v>624</v>
      </c>
      <c r="J148" s="115">
        <v>1</v>
      </c>
      <c r="K148" s="112" t="s">
        <v>54</v>
      </c>
      <c r="L148" s="112" t="s">
        <v>21</v>
      </c>
    </row>
    <row r="149" spans="2:12" ht="33.75">
      <c r="B149" s="113" t="s">
        <v>12</v>
      </c>
      <c r="C149" s="113" t="s">
        <v>239</v>
      </c>
      <c r="D149" s="113" t="s">
        <v>289</v>
      </c>
      <c r="E149" s="114" t="s">
        <v>250</v>
      </c>
      <c r="F149" s="114" t="s">
        <v>45</v>
      </c>
      <c r="G149" s="25" t="s">
        <v>241</v>
      </c>
      <c r="H149" s="23" t="s">
        <v>351</v>
      </c>
      <c r="I149" s="23" t="s">
        <v>625</v>
      </c>
      <c r="J149" s="115">
        <v>2</v>
      </c>
      <c r="K149" s="112" t="s">
        <v>626</v>
      </c>
      <c r="L149" s="112" t="s">
        <v>21</v>
      </c>
    </row>
    <row r="150" spans="2:12" ht="33.75">
      <c r="B150" s="113" t="s">
        <v>12</v>
      </c>
      <c r="C150" s="113" t="s">
        <v>239</v>
      </c>
      <c r="D150" s="113" t="s">
        <v>289</v>
      </c>
      <c r="E150" s="114" t="s">
        <v>627</v>
      </c>
      <c r="F150" s="114" t="s">
        <v>628</v>
      </c>
      <c r="G150" s="25" t="s">
        <v>241</v>
      </c>
      <c r="H150" s="23" t="s">
        <v>629</v>
      </c>
      <c r="I150" s="23" t="s">
        <v>469</v>
      </c>
      <c r="J150" s="115">
        <v>3</v>
      </c>
      <c r="K150" s="112" t="s">
        <v>630</v>
      </c>
      <c r="L150" s="112" t="s">
        <v>21</v>
      </c>
    </row>
    <row r="151" spans="2:12" ht="33.75">
      <c r="B151" s="113" t="s">
        <v>12</v>
      </c>
      <c r="C151" s="113" t="s">
        <v>239</v>
      </c>
      <c r="D151" s="113" t="s">
        <v>289</v>
      </c>
      <c r="E151" s="114" t="s">
        <v>631</v>
      </c>
      <c r="F151" s="134" t="s">
        <v>254</v>
      </c>
      <c r="G151" s="25" t="s">
        <v>241</v>
      </c>
      <c r="H151" s="23">
        <v>44567</v>
      </c>
      <c r="I151" s="23">
        <v>44626</v>
      </c>
      <c r="J151" s="115">
        <v>3</v>
      </c>
      <c r="K151" s="112" t="s">
        <v>632</v>
      </c>
      <c r="L151" s="112" t="s">
        <v>21</v>
      </c>
    </row>
    <row r="152" spans="2:12" ht="33.75">
      <c r="B152" s="113" t="s">
        <v>12</v>
      </c>
      <c r="C152" s="113" t="s">
        <v>239</v>
      </c>
      <c r="D152" s="113" t="s">
        <v>289</v>
      </c>
      <c r="E152" s="114" t="s">
        <v>633</v>
      </c>
      <c r="F152" s="134" t="s">
        <v>254</v>
      </c>
      <c r="G152" s="25" t="s">
        <v>241</v>
      </c>
      <c r="H152" s="23" t="s">
        <v>443</v>
      </c>
      <c r="I152" s="23" t="s">
        <v>443</v>
      </c>
      <c r="J152" s="115">
        <v>1</v>
      </c>
      <c r="K152" s="112" t="s">
        <v>54</v>
      </c>
      <c r="L152" s="112" t="s">
        <v>21</v>
      </c>
    </row>
    <row r="153" spans="2:12" ht="33.75">
      <c r="B153" s="113" t="s">
        <v>12</v>
      </c>
      <c r="C153" s="113" t="s">
        <v>239</v>
      </c>
      <c r="D153" s="113" t="s">
        <v>289</v>
      </c>
      <c r="E153" s="114" t="s">
        <v>634</v>
      </c>
      <c r="F153" s="134" t="s">
        <v>254</v>
      </c>
      <c r="G153" s="25" t="s">
        <v>241</v>
      </c>
      <c r="H153" s="23" t="s">
        <v>635</v>
      </c>
      <c r="I153" s="23" t="s">
        <v>636</v>
      </c>
      <c r="J153" s="116">
        <v>2</v>
      </c>
      <c r="K153" s="112" t="s">
        <v>54</v>
      </c>
      <c r="L153" s="112" t="s">
        <v>21</v>
      </c>
    </row>
    <row r="154" spans="2:12" hidden="1">
      <c r="B154" s="40" t="s">
        <v>80</v>
      </c>
      <c r="C154" s="40"/>
      <c r="D154" s="40"/>
      <c r="E154" s="41"/>
      <c r="F154" s="5"/>
      <c r="G154" s="111"/>
      <c r="H154" s="42"/>
      <c r="I154" s="42"/>
      <c r="J154" s="46"/>
      <c r="K154" s="39"/>
      <c r="L154" s="39"/>
    </row>
    <row r="155" spans="2:12" ht="33.75">
      <c r="B155" s="113" t="s">
        <v>12</v>
      </c>
      <c r="C155" s="113" t="s">
        <v>239</v>
      </c>
      <c r="D155" s="113" t="s">
        <v>289</v>
      </c>
      <c r="E155" s="114" t="s">
        <v>637</v>
      </c>
      <c r="F155" s="134" t="s">
        <v>254</v>
      </c>
      <c r="G155" s="25" t="s">
        <v>241</v>
      </c>
      <c r="H155" s="23" t="s">
        <v>638</v>
      </c>
      <c r="I155" s="23" t="s">
        <v>639</v>
      </c>
      <c r="J155" s="116">
        <v>3</v>
      </c>
      <c r="K155" s="112" t="s">
        <v>640</v>
      </c>
      <c r="L155" s="112" t="s">
        <v>21</v>
      </c>
    </row>
    <row r="156" spans="2:12" ht="33.75">
      <c r="B156" s="113" t="s">
        <v>12</v>
      </c>
      <c r="C156" s="113" t="s">
        <v>239</v>
      </c>
      <c r="D156" s="113" t="s">
        <v>289</v>
      </c>
      <c r="E156" s="114" t="s">
        <v>641</v>
      </c>
      <c r="F156" s="134" t="s">
        <v>254</v>
      </c>
      <c r="G156" s="25" t="s">
        <v>241</v>
      </c>
      <c r="H156" s="23" t="s">
        <v>573</v>
      </c>
      <c r="I156" s="23" t="s">
        <v>573</v>
      </c>
      <c r="J156" s="116">
        <v>1</v>
      </c>
      <c r="K156" s="112" t="s">
        <v>54</v>
      </c>
      <c r="L156" s="112" t="s">
        <v>21</v>
      </c>
    </row>
    <row r="157" spans="2:12" ht="33.75">
      <c r="B157" s="113" t="s">
        <v>80</v>
      </c>
      <c r="C157" s="131" t="s">
        <v>239</v>
      </c>
      <c r="D157" s="131" t="s">
        <v>289</v>
      </c>
      <c r="E157" s="133" t="s">
        <v>642</v>
      </c>
      <c r="F157" s="134" t="s">
        <v>254</v>
      </c>
      <c r="G157" s="134" t="s">
        <v>241</v>
      </c>
      <c r="H157" s="135">
        <v>44630</v>
      </c>
      <c r="I157" s="135">
        <v>44630</v>
      </c>
      <c r="J157" s="132">
        <v>1</v>
      </c>
      <c r="K157" s="134" t="s">
        <v>266</v>
      </c>
      <c r="L157" s="112" t="s">
        <v>21</v>
      </c>
    </row>
    <row r="158" spans="2:12" ht="33.75">
      <c r="B158" s="113" t="s">
        <v>80</v>
      </c>
      <c r="C158" s="131" t="s">
        <v>239</v>
      </c>
      <c r="D158" s="131" t="s">
        <v>289</v>
      </c>
      <c r="E158" s="133" t="s">
        <v>643</v>
      </c>
      <c r="F158" s="134" t="s">
        <v>238</v>
      </c>
      <c r="G158" s="134" t="s">
        <v>241</v>
      </c>
      <c r="H158" s="135">
        <v>44649</v>
      </c>
      <c r="I158" s="135">
        <v>44649</v>
      </c>
      <c r="J158" s="132">
        <v>1</v>
      </c>
      <c r="K158" s="134" t="s">
        <v>266</v>
      </c>
      <c r="L158" s="112" t="s">
        <v>21</v>
      </c>
    </row>
    <row r="159" spans="2:12" ht="33.75">
      <c r="B159" s="113" t="s">
        <v>80</v>
      </c>
      <c r="C159" s="131" t="s">
        <v>239</v>
      </c>
      <c r="D159" s="131" t="s">
        <v>289</v>
      </c>
      <c r="E159" s="133" t="s">
        <v>644</v>
      </c>
      <c r="F159" s="134" t="s">
        <v>645</v>
      </c>
      <c r="G159" s="134" t="s">
        <v>241</v>
      </c>
      <c r="H159" s="135">
        <v>44672</v>
      </c>
      <c r="I159" s="135">
        <v>44672</v>
      </c>
      <c r="J159" s="132">
        <v>1</v>
      </c>
      <c r="K159" s="134" t="s">
        <v>266</v>
      </c>
      <c r="L159" s="112" t="s">
        <v>21</v>
      </c>
    </row>
    <row r="160" spans="2:12" ht="33.75">
      <c r="B160" s="113" t="s">
        <v>80</v>
      </c>
      <c r="C160" s="131" t="s">
        <v>239</v>
      </c>
      <c r="D160" s="131" t="s">
        <v>289</v>
      </c>
      <c r="E160" s="133" t="s">
        <v>646</v>
      </c>
      <c r="F160" s="134" t="s">
        <v>254</v>
      </c>
      <c r="G160" s="134" t="s">
        <v>241</v>
      </c>
      <c r="H160" s="135">
        <v>44713</v>
      </c>
      <c r="I160" s="135">
        <v>44713</v>
      </c>
      <c r="J160" s="132">
        <v>1</v>
      </c>
      <c r="K160" s="134" t="s">
        <v>263</v>
      </c>
      <c r="L160" s="112" t="s">
        <v>21</v>
      </c>
    </row>
    <row r="161" spans="2:12" ht="33.75">
      <c r="B161" s="113" t="s">
        <v>80</v>
      </c>
      <c r="C161" s="131" t="s">
        <v>239</v>
      </c>
      <c r="D161" s="131" t="s">
        <v>289</v>
      </c>
      <c r="E161" s="133" t="s">
        <v>647</v>
      </c>
      <c r="F161" s="134" t="s">
        <v>254</v>
      </c>
      <c r="G161" s="134" t="s">
        <v>241</v>
      </c>
      <c r="H161" s="135">
        <v>44852</v>
      </c>
      <c r="I161" s="135">
        <v>44852</v>
      </c>
      <c r="J161" s="132">
        <v>1</v>
      </c>
      <c r="K161" s="134" t="s">
        <v>263</v>
      </c>
      <c r="L161" s="112" t="s">
        <v>21</v>
      </c>
    </row>
    <row r="162" spans="2:12" ht="33.75">
      <c r="B162" s="113" t="s">
        <v>80</v>
      </c>
      <c r="C162" s="131" t="s">
        <v>239</v>
      </c>
      <c r="D162" s="131" t="s">
        <v>289</v>
      </c>
      <c r="E162" s="133" t="s">
        <v>648</v>
      </c>
      <c r="F162" s="134" t="s">
        <v>238</v>
      </c>
      <c r="G162" s="134" t="s">
        <v>241</v>
      </c>
      <c r="H162" s="135" t="s">
        <v>649</v>
      </c>
      <c r="I162" s="135" t="s">
        <v>649</v>
      </c>
      <c r="J162" s="132">
        <v>1</v>
      </c>
      <c r="K162" s="134" t="s">
        <v>266</v>
      </c>
      <c r="L162" s="112" t="s">
        <v>21</v>
      </c>
    </row>
    <row r="163" spans="2:12" ht="33.75">
      <c r="B163" s="27" t="s">
        <v>80</v>
      </c>
      <c r="C163" s="18" t="s">
        <v>239</v>
      </c>
      <c r="D163" s="18" t="s">
        <v>289</v>
      </c>
      <c r="E163" s="31" t="s">
        <v>650</v>
      </c>
      <c r="F163" s="32" t="s">
        <v>645</v>
      </c>
      <c r="G163" s="32" t="s">
        <v>241</v>
      </c>
      <c r="H163" s="33" t="s">
        <v>651</v>
      </c>
      <c r="I163" s="33" t="s">
        <v>651</v>
      </c>
      <c r="J163" s="179">
        <v>1</v>
      </c>
      <c r="K163" s="32" t="s">
        <v>266</v>
      </c>
      <c r="L163" s="17" t="s">
        <v>379</v>
      </c>
    </row>
    <row r="164" spans="2:12" ht="33.75">
      <c r="B164" s="113" t="s">
        <v>80</v>
      </c>
      <c r="C164" s="131" t="s">
        <v>239</v>
      </c>
      <c r="D164" s="131" t="s">
        <v>289</v>
      </c>
      <c r="E164" s="133" t="s">
        <v>652</v>
      </c>
      <c r="F164" s="134" t="s">
        <v>238</v>
      </c>
      <c r="G164" s="134" t="s">
        <v>241</v>
      </c>
      <c r="H164" s="135" t="s">
        <v>653</v>
      </c>
      <c r="I164" s="135" t="s">
        <v>653</v>
      </c>
      <c r="J164" s="132">
        <v>1</v>
      </c>
      <c r="K164" s="134" t="s">
        <v>263</v>
      </c>
      <c r="L164" s="112" t="s">
        <v>21</v>
      </c>
    </row>
    <row r="165" spans="2:12" ht="33.75">
      <c r="B165" s="113" t="s">
        <v>80</v>
      </c>
      <c r="C165" s="131" t="s">
        <v>239</v>
      </c>
      <c r="D165" s="131" t="s">
        <v>289</v>
      </c>
      <c r="E165" s="133" t="s">
        <v>654</v>
      </c>
      <c r="F165" s="134" t="s">
        <v>238</v>
      </c>
      <c r="G165" s="134" t="s">
        <v>241</v>
      </c>
      <c r="H165" s="135" t="s">
        <v>655</v>
      </c>
      <c r="I165" s="135" t="s">
        <v>655</v>
      </c>
      <c r="J165" s="132">
        <v>1</v>
      </c>
      <c r="K165" s="134" t="s">
        <v>263</v>
      </c>
      <c r="L165" s="112" t="s">
        <v>21</v>
      </c>
    </row>
    <row r="166" spans="2:12" ht="33.75">
      <c r="B166" s="113" t="s">
        <v>80</v>
      </c>
      <c r="C166" s="131" t="s">
        <v>239</v>
      </c>
      <c r="D166" s="131" t="s">
        <v>289</v>
      </c>
      <c r="E166" s="133" t="s">
        <v>656</v>
      </c>
      <c r="F166" s="134" t="s">
        <v>238</v>
      </c>
      <c r="G166" s="134" t="s">
        <v>241</v>
      </c>
      <c r="H166" s="23" t="s">
        <v>629</v>
      </c>
      <c r="I166" s="23" t="s">
        <v>469</v>
      </c>
      <c r="J166" s="132">
        <v>3</v>
      </c>
      <c r="K166" s="134" t="s">
        <v>632</v>
      </c>
      <c r="L166" s="112" t="s">
        <v>21</v>
      </c>
    </row>
    <row r="167" spans="2:12" ht="33.75">
      <c r="B167" s="113" t="s">
        <v>80</v>
      </c>
      <c r="C167" s="131" t="s">
        <v>239</v>
      </c>
      <c r="D167" s="131" t="s">
        <v>289</v>
      </c>
      <c r="E167" s="133" t="s">
        <v>657</v>
      </c>
      <c r="F167" s="134" t="s">
        <v>238</v>
      </c>
      <c r="G167" s="134" t="s">
        <v>241</v>
      </c>
      <c r="H167" s="23">
        <v>44658</v>
      </c>
      <c r="I167" s="23">
        <v>44719</v>
      </c>
      <c r="J167" s="132">
        <v>3</v>
      </c>
      <c r="K167" s="134" t="s">
        <v>632</v>
      </c>
      <c r="L167" s="112" t="s">
        <v>21</v>
      </c>
    </row>
    <row r="168" spans="2:12" ht="33.75">
      <c r="B168" s="113" t="s">
        <v>80</v>
      </c>
      <c r="C168" s="131" t="s">
        <v>239</v>
      </c>
      <c r="D168" s="131" t="s">
        <v>289</v>
      </c>
      <c r="E168" s="133" t="s">
        <v>658</v>
      </c>
      <c r="F168" s="134" t="s">
        <v>254</v>
      </c>
      <c r="G168" s="134" t="s">
        <v>241</v>
      </c>
      <c r="H168" s="23">
        <v>44567</v>
      </c>
      <c r="I168" s="23">
        <v>44626</v>
      </c>
      <c r="J168" s="132">
        <v>3</v>
      </c>
      <c r="K168" s="134" t="s">
        <v>632</v>
      </c>
      <c r="L168" s="112" t="s">
        <v>21</v>
      </c>
    </row>
    <row r="169" spans="2:12" ht="45">
      <c r="B169" s="113" t="s">
        <v>12</v>
      </c>
      <c r="C169" s="114" t="s">
        <v>659</v>
      </c>
      <c r="D169" s="114" t="s">
        <v>276</v>
      </c>
      <c r="E169" s="114" t="s">
        <v>660</v>
      </c>
      <c r="F169" s="114" t="s">
        <v>287</v>
      </c>
      <c r="G169" s="112" t="s">
        <v>287</v>
      </c>
      <c r="H169" s="23">
        <v>44629</v>
      </c>
      <c r="I169" s="23">
        <v>44629</v>
      </c>
      <c r="J169" s="115">
        <v>1</v>
      </c>
      <c r="K169" s="114" t="s">
        <v>54</v>
      </c>
      <c r="L169" s="114" t="s">
        <v>21</v>
      </c>
    </row>
    <row r="170" spans="2:12" ht="45">
      <c r="B170" s="113" t="s">
        <v>12</v>
      </c>
      <c r="C170" s="114" t="s">
        <v>659</v>
      </c>
      <c r="D170" s="114" t="s">
        <v>276</v>
      </c>
      <c r="E170" s="114" t="s">
        <v>373</v>
      </c>
      <c r="F170" s="114" t="s">
        <v>287</v>
      </c>
      <c r="G170" s="112" t="s">
        <v>287</v>
      </c>
      <c r="H170" s="23">
        <v>44636</v>
      </c>
      <c r="I170" s="23">
        <v>44637</v>
      </c>
      <c r="J170" s="115">
        <v>2</v>
      </c>
      <c r="K170" s="114" t="s">
        <v>54</v>
      </c>
      <c r="L170" s="114" t="s">
        <v>21</v>
      </c>
    </row>
    <row r="171" spans="2:12" ht="45.75">
      <c r="B171" s="113" t="s">
        <v>12</v>
      </c>
      <c r="C171" s="113" t="s">
        <v>659</v>
      </c>
      <c r="D171" s="148" t="s">
        <v>276</v>
      </c>
      <c r="E171" s="144" t="s">
        <v>377</v>
      </c>
      <c r="F171" s="144" t="s">
        <v>287</v>
      </c>
      <c r="G171" s="145" t="s">
        <v>287</v>
      </c>
      <c r="H171" s="163" t="s">
        <v>189</v>
      </c>
      <c r="I171" s="163" t="s">
        <v>190</v>
      </c>
      <c r="J171" s="164">
        <v>5</v>
      </c>
      <c r="K171" s="144" t="s">
        <v>378</v>
      </c>
      <c r="L171" s="112" t="s">
        <v>21</v>
      </c>
    </row>
    <row r="172" spans="2:12" ht="45">
      <c r="B172" s="113" t="s">
        <v>12</v>
      </c>
      <c r="C172" s="113" t="s">
        <v>659</v>
      </c>
      <c r="D172" s="113" t="s">
        <v>276</v>
      </c>
      <c r="E172" s="114" t="s">
        <v>661</v>
      </c>
      <c r="F172" s="113" t="s">
        <v>662</v>
      </c>
      <c r="G172" s="25" t="s">
        <v>67</v>
      </c>
      <c r="H172" s="23">
        <v>44754</v>
      </c>
      <c r="I172" s="23">
        <v>44754</v>
      </c>
      <c r="J172" s="116">
        <v>1</v>
      </c>
      <c r="K172" s="112" t="s">
        <v>663</v>
      </c>
      <c r="L172" s="112" t="s">
        <v>21</v>
      </c>
    </row>
    <row r="173" spans="2:12" ht="45">
      <c r="B173" s="113" t="s">
        <v>12</v>
      </c>
      <c r="C173" s="113" t="s">
        <v>659</v>
      </c>
      <c r="D173" s="113" t="s">
        <v>289</v>
      </c>
      <c r="E173" s="114" t="s">
        <v>664</v>
      </c>
      <c r="F173" s="114" t="s">
        <v>70</v>
      </c>
      <c r="G173" s="25" t="s">
        <v>67</v>
      </c>
      <c r="H173" s="23">
        <v>44809</v>
      </c>
      <c r="I173" s="23">
        <v>44839</v>
      </c>
      <c r="J173" s="116">
        <v>1</v>
      </c>
      <c r="K173" s="112" t="s">
        <v>54</v>
      </c>
      <c r="L173" s="112" t="s">
        <v>21</v>
      </c>
    </row>
    <row r="174" spans="2:12" ht="45" hidden="1">
      <c r="B174" s="27" t="s">
        <v>80</v>
      </c>
      <c r="C174" s="18" t="s">
        <v>659</v>
      </c>
      <c r="D174" s="18" t="s">
        <v>276</v>
      </c>
      <c r="E174" s="28" t="s">
        <v>660</v>
      </c>
      <c r="F174" s="29" t="s">
        <v>287</v>
      </c>
      <c r="G174" s="29" t="s">
        <v>287</v>
      </c>
      <c r="H174" s="30">
        <v>44609</v>
      </c>
      <c r="I174" s="30">
        <v>44609</v>
      </c>
      <c r="J174" s="179">
        <v>1</v>
      </c>
      <c r="K174" s="29" t="s">
        <v>54</v>
      </c>
      <c r="L174" s="17" t="s">
        <v>280</v>
      </c>
    </row>
    <row r="175" spans="2:12" ht="45">
      <c r="B175" s="27" t="s">
        <v>80</v>
      </c>
      <c r="C175" s="18" t="s">
        <v>659</v>
      </c>
      <c r="D175" s="18" t="s">
        <v>276</v>
      </c>
      <c r="E175" s="28" t="s">
        <v>665</v>
      </c>
      <c r="F175" s="29" t="s">
        <v>287</v>
      </c>
      <c r="G175" s="29" t="s">
        <v>287</v>
      </c>
      <c r="H175" s="30">
        <v>44846</v>
      </c>
      <c r="I175" s="30">
        <v>44846</v>
      </c>
      <c r="J175" s="179">
        <v>1</v>
      </c>
      <c r="K175" s="29" t="s">
        <v>54</v>
      </c>
      <c r="L175" s="17" t="s">
        <v>379</v>
      </c>
    </row>
    <row r="176" spans="2:12" ht="45">
      <c r="B176" s="113" t="s">
        <v>80</v>
      </c>
      <c r="C176" s="131" t="s">
        <v>659</v>
      </c>
      <c r="D176" s="131" t="s">
        <v>276</v>
      </c>
      <c r="E176" s="114" t="s">
        <v>666</v>
      </c>
      <c r="F176" s="112" t="s">
        <v>287</v>
      </c>
      <c r="G176" s="112" t="s">
        <v>287</v>
      </c>
      <c r="H176" s="24">
        <v>44872</v>
      </c>
      <c r="I176" s="24">
        <v>44876</v>
      </c>
      <c r="J176" s="132">
        <v>5</v>
      </c>
      <c r="K176" s="112" t="s">
        <v>388</v>
      </c>
      <c r="L176" s="112" t="s">
        <v>21</v>
      </c>
    </row>
    <row r="177" spans="1:12" ht="45">
      <c r="B177" s="113" t="s">
        <v>80</v>
      </c>
      <c r="C177" s="131" t="s">
        <v>659</v>
      </c>
      <c r="D177" s="131" t="s">
        <v>276</v>
      </c>
      <c r="E177" s="78" t="s">
        <v>667</v>
      </c>
      <c r="F177" s="75" t="s">
        <v>287</v>
      </c>
      <c r="G177" s="75" t="s">
        <v>287</v>
      </c>
      <c r="H177" s="77">
        <v>44831</v>
      </c>
      <c r="I177" s="77">
        <v>44665</v>
      </c>
      <c r="J177" s="125">
        <v>14</v>
      </c>
      <c r="K177" s="75" t="s">
        <v>668</v>
      </c>
      <c r="L177" s="196" t="s">
        <v>21</v>
      </c>
    </row>
    <row r="178" spans="1:12" ht="45">
      <c r="A178" s="131"/>
      <c r="B178" s="113" t="s">
        <v>80</v>
      </c>
      <c r="C178" s="131" t="s">
        <v>129</v>
      </c>
      <c r="D178" s="131" t="s">
        <v>276</v>
      </c>
      <c r="E178" s="197" t="s">
        <v>669</v>
      </c>
      <c r="F178" s="77" t="s">
        <v>483</v>
      </c>
      <c r="G178" s="125" t="s">
        <v>137</v>
      </c>
      <c r="H178" s="198">
        <v>44648</v>
      </c>
      <c r="I178" s="199">
        <v>44652</v>
      </c>
      <c r="J178" s="78" t="s">
        <v>670</v>
      </c>
      <c r="K178" s="201" t="s">
        <v>671</v>
      </c>
      <c r="L178" s="200" t="s">
        <v>21</v>
      </c>
    </row>
    <row r="179" spans="1:12" ht="45">
      <c r="B179" s="47" t="s">
        <v>80</v>
      </c>
      <c r="C179" s="72" t="s">
        <v>13</v>
      </c>
      <c r="D179" s="72" t="s">
        <v>289</v>
      </c>
      <c r="E179" s="78" t="s">
        <v>672</v>
      </c>
      <c r="F179" s="75" t="s">
        <v>398</v>
      </c>
      <c r="G179" s="75" t="s">
        <v>37</v>
      </c>
      <c r="H179" s="77" t="s">
        <v>269</v>
      </c>
      <c r="I179" s="77" t="s">
        <v>269</v>
      </c>
      <c r="J179" s="125">
        <v>1</v>
      </c>
      <c r="K179" s="75" t="s">
        <v>54</v>
      </c>
      <c r="L179" s="202" t="s">
        <v>21</v>
      </c>
    </row>
    <row r="180" spans="1:12">
      <c r="L180" s="51"/>
    </row>
  </sheetData>
  <autoFilter ref="B3:L179" xr:uid="{00000000-0009-0000-0000-00000B000000}">
    <filterColumn colId="10">
      <filters>
        <filter val="Coordination AFCAC RSOOs/RAIOs/RECs"/>
        <filter val="Coordination ROs"/>
        <filter val="Information"/>
      </filters>
    </filterColumn>
    <sortState xmlns:xlrd2="http://schemas.microsoft.com/office/spreadsheetml/2017/richdata2" ref="B4:L198">
      <sortCondition ref="C3"/>
    </sortState>
  </autoFilter>
  <conditionalFormatting sqref="L92:L98 L42 L14 L17:L19 L44:L51 L23:L40 L5:L11 L53:L89">
    <cfRule type="cellIs" dxfId="59" priority="65" operator="equal">
      <formula>"Coordination AFCAC RSOOs/RAIOs/RECs"</formula>
    </cfRule>
    <cfRule type="cellIs" dxfId="58" priority="66" operator="equal">
      <formula>"Coordination ROs"</formula>
    </cfRule>
  </conditionalFormatting>
  <conditionalFormatting sqref="L175:L178 L92:L98 L42 L14 L17:L19 L44:L51 L23:L40 L5:L11 L53:L89 L101:L173">
    <cfRule type="cellIs" dxfId="57" priority="63" operator="equal">
      <formula>"Information"</formula>
    </cfRule>
    <cfRule type="cellIs" dxfId="56" priority="64" operator="equal">
      <formula>"Internal"</formula>
    </cfRule>
  </conditionalFormatting>
  <conditionalFormatting sqref="B4:B173 B175:B178">
    <cfRule type="cellIs" dxfId="55" priority="61" operator="equal">
      <formula>"WACAF"</formula>
    </cfRule>
    <cfRule type="cellIs" dxfId="54" priority="62" operator="equal">
      <formula>"ESAF"</formula>
    </cfRule>
  </conditionalFormatting>
  <conditionalFormatting sqref="L4">
    <cfRule type="cellIs" dxfId="53" priority="59" operator="equal">
      <formula>"Information"</formula>
    </cfRule>
    <cfRule type="cellIs" dxfId="52" priority="60" operator="equal">
      <formula>"Internal"</formula>
    </cfRule>
  </conditionalFormatting>
  <conditionalFormatting sqref="L4 L101:L173">
    <cfRule type="cellIs" dxfId="51" priority="57" operator="equal">
      <formula>"Coordination AFCAC RSOOs/RAIOs/RECs"</formula>
    </cfRule>
    <cfRule type="cellIs" dxfId="50" priority="58" operator="equal">
      <formula>"Coordination ROs"</formula>
    </cfRule>
  </conditionalFormatting>
  <conditionalFormatting sqref="L15">
    <cfRule type="cellIs" dxfId="49" priority="55" operator="equal">
      <formula>"Information"</formula>
    </cfRule>
    <cfRule type="cellIs" dxfId="48" priority="56" operator="equal">
      <formula>"Internal"</formula>
    </cfRule>
  </conditionalFormatting>
  <conditionalFormatting sqref="L15">
    <cfRule type="cellIs" dxfId="47" priority="53" operator="equal">
      <formula>"Coordination AFCAC RSOOs/RAIOs/RECs"</formula>
    </cfRule>
    <cfRule type="cellIs" dxfId="46" priority="54" operator="equal">
      <formula>"Coordination ROs"</formula>
    </cfRule>
  </conditionalFormatting>
  <conditionalFormatting sqref="L43">
    <cfRule type="cellIs" dxfId="45" priority="51" operator="equal">
      <formula>"Coordination AFCAC RSOOs/RAIOs/RECs"</formula>
    </cfRule>
    <cfRule type="cellIs" dxfId="44" priority="52" operator="equal">
      <formula>"Coordination ROs"</formula>
    </cfRule>
  </conditionalFormatting>
  <conditionalFormatting sqref="L43">
    <cfRule type="cellIs" dxfId="43" priority="49" operator="equal">
      <formula>"Information"</formula>
    </cfRule>
    <cfRule type="cellIs" dxfId="42" priority="50" operator="equal">
      <formula>"Internal"</formula>
    </cfRule>
  </conditionalFormatting>
  <conditionalFormatting sqref="L175:L178">
    <cfRule type="cellIs" dxfId="41" priority="47" operator="equal">
      <formula>"Coordination AFCAC RSOOs/RAIOs/RECs"</formula>
    </cfRule>
    <cfRule type="cellIs" dxfId="40" priority="48" operator="equal">
      <formula>"Coordination ROs"</formula>
    </cfRule>
  </conditionalFormatting>
  <conditionalFormatting sqref="L174">
    <cfRule type="cellIs" dxfId="39" priority="45" operator="equal">
      <formula>"Information"</formula>
    </cfRule>
    <cfRule type="cellIs" dxfId="38" priority="46" operator="equal">
      <formula>"Internal"</formula>
    </cfRule>
  </conditionalFormatting>
  <conditionalFormatting sqref="L174">
    <cfRule type="cellIs" dxfId="37" priority="43" operator="equal">
      <formula>"Coordination AFCAC RSOOs/RAIOs/RECs"</formula>
    </cfRule>
    <cfRule type="cellIs" dxfId="36" priority="44" operator="equal">
      <formula>"Coordination ROs"</formula>
    </cfRule>
  </conditionalFormatting>
  <conditionalFormatting sqref="B174">
    <cfRule type="cellIs" dxfId="35" priority="41" operator="equal">
      <formula>"WACAF"</formula>
    </cfRule>
    <cfRule type="cellIs" dxfId="34" priority="42" operator="equal">
      <formula>"ESAF"</formula>
    </cfRule>
  </conditionalFormatting>
  <conditionalFormatting sqref="L16">
    <cfRule type="cellIs" dxfId="33" priority="39" operator="equal">
      <formula>"Information"</formula>
    </cfRule>
    <cfRule type="cellIs" dxfId="32" priority="40" operator="equal">
      <formula>"Internal"</formula>
    </cfRule>
  </conditionalFormatting>
  <conditionalFormatting sqref="L16">
    <cfRule type="cellIs" dxfId="31" priority="37" operator="equal">
      <formula>"Coordination AFCAC RSOOs/RAIOs/RECs"</formula>
    </cfRule>
    <cfRule type="cellIs" dxfId="30" priority="38" operator="equal">
      <formula>"Coordination ROs"</formula>
    </cfRule>
  </conditionalFormatting>
  <conditionalFormatting sqref="L20:L22">
    <cfRule type="cellIs" dxfId="29" priority="35" operator="equal">
      <formula>"Information"</formula>
    </cfRule>
    <cfRule type="cellIs" dxfId="28" priority="36" operator="equal">
      <formula>"Internal"</formula>
    </cfRule>
  </conditionalFormatting>
  <conditionalFormatting sqref="L20:L22">
    <cfRule type="cellIs" dxfId="27" priority="33" operator="equal">
      <formula>"Coordination AFCAC RSOOs/RAIOs/RECs"</formula>
    </cfRule>
    <cfRule type="cellIs" dxfId="26" priority="34" operator="equal">
      <formula>"Coordination ROs"</formula>
    </cfRule>
  </conditionalFormatting>
  <conditionalFormatting sqref="L90">
    <cfRule type="cellIs" dxfId="25" priority="31" operator="equal">
      <formula>"Coordination AFCAC RSOOs/RAIOs/RECs"</formula>
    </cfRule>
    <cfRule type="cellIs" dxfId="24" priority="32" operator="equal">
      <formula>"Coordination ROs"</formula>
    </cfRule>
  </conditionalFormatting>
  <conditionalFormatting sqref="L90">
    <cfRule type="cellIs" dxfId="23" priority="29" operator="equal">
      <formula>"Information"</formula>
    </cfRule>
    <cfRule type="cellIs" dxfId="22" priority="30" operator="equal">
      <formula>"Internal"</formula>
    </cfRule>
  </conditionalFormatting>
  <conditionalFormatting sqref="L91">
    <cfRule type="cellIs" dxfId="21" priority="27" operator="equal">
      <formula>"Coordination AFCAC RSOOs/RAIOs/RECs"</formula>
    </cfRule>
    <cfRule type="cellIs" dxfId="20" priority="28" operator="equal">
      <formula>"Coordination ROs"</formula>
    </cfRule>
  </conditionalFormatting>
  <conditionalFormatting sqref="L91">
    <cfRule type="cellIs" dxfId="19" priority="25" operator="equal">
      <formula>"Information"</formula>
    </cfRule>
    <cfRule type="cellIs" dxfId="18" priority="26" operator="equal">
      <formula>"Internal"</formula>
    </cfRule>
  </conditionalFormatting>
  <conditionalFormatting sqref="L99:L100">
    <cfRule type="cellIs" dxfId="17" priority="23" operator="equal">
      <formula>"Coordination AFCAC RSOOs/RAIOs/RECs"</formula>
    </cfRule>
    <cfRule type="cellIs" dxfId="16" priority="24" operator="equal">
      <formula>"Coordination ROs"</formula>
    </cfRule>
  </conditionalFormatting>
  <conditionalFormatting sqref="L99:L100">
    <cfRule type="cellIs" dxfId="15" priority="21" operator="equal">
      <formula>"Information"</formula>
    </cfRule>
    <cfRule type="cellIs" dxfId="14" priority="22" operator="equal">
      <formula>"Internal"</formula>
    </cfRule>
  </conditionalFormatting>
  <conditionalFormatting sqref="L12:L13">
    <cfRule type="cellIs" dxfId="13" priority="13" operator="equal">
      <formula>"Coordination AFCAC RSOOs/RAIOs/RECs"</formula>
    </cfRule>
    <cfRule type="cellIs" dxfId="12" priority="14" operator="equal">
      <formula>"Coordination ROs"</formula>
    </cfRule>
  </conditionalFormatting>
  <conditionalFormatting sqref="L12:L13">
    <cfRule type="cellIs" dxfId="11" priority="11" operator="equal">
      <formula>"Information"</formula>
    </cfRule>
    <cfRule type="cellIs" dxfId="10" priority="12" operator="equal">
      <formula>"Internal"</formula>
    </cfRule>
  </conditionalFormatting>
  <conditionalFormatting sqref="L179">
    <cfRule type="cellIs" dxfId="9" priority="9" operator="equal">
      <formula>"Coordination AFCAC RSOOs/RAIOs/RECs"</formula>
    </cfRule>
    <cfRule type="cellIs" dxfId="8" priority="10" operator="equal">
      <formula>"Coordination ROs"</formula>
    </cfRule>
  </conditionalFormatting>
  <conditionalFormatting sqref="L179">
    <cfRule type="cellIs" dxfId="7" priority="7" operator="equal">
      <formula>"Information"</formula>
    </cfRule>
    <cfRule type="cellIs" dxfId="6" priority="8" operator="equal">
      <formula>"Internal"</formula>
    </cfRule>
  </conditionalFormatting>
  <conditionalFormatting sqref="B179">
    <cfRule type="cellIs" dxfId="5" priority="5" operator="equal">
      <formula>"WACAF"</formula>
    </cfRule>
    <cfRule type="cellIs" dxfId="4" priority="6" operator="equal">
      <formula>"ESAF"</formula>
    </cfRule>
  </conditionalFormatting>
  <conditionalFormatting sqref="L180">
    <cfRule type="cellIs" dxfId="3" priority="3" operator="equal">
      <formula>"Coordination AFCAC RSOOs/RAIOs/RECs"</formula>
    </cfRule>
    <cfRule type="cellIs" dxfId="2" priority="4" operator="equal">
      <formula>"Coordination ROs"</formula>
    </cfRule>
  </conditionalFormatting>
  <conditionalFormatting sqref="L180">
    <cfRule type="cellIs" dxfId="1" priority="1" operator="equal">
      <formula>"Information"</formula>
    </cfRule>
    <cfRule type="cellIs" dxfId="0" priority="2" operator="equal">
      <formula>"Internal"</formula>
    </cfRule>
  </conditionalFormatting>
  <dataValidations count="3">
    <dataValidation type="list" allowBlank="1" showInputMessage="1" showErrorMessage="1" sqref="D44:D100 D5:D14 D16:D42 D174:D178" xr:uid="{00000000-0002-0000-0B00-000000000000}">
      <formula1>$S$4:$S$12</formula1>
    </dataValidation>
    <dataValidation type="list" allowBlank="1" showInputMessage="1" showErrorMessage="1" sqref="B4:B100 B179" xr:uid="{00000000-0002-0000-0B00-000001000000}">
      <formula1>"ESAF,WACAF"</formula1>
    </dataValidation>
    <dataValidation type="list" allowBlank="1" showInputMessage="1" showErrorMessage="1" sqref="L4:L51 L53:L179" xr:uid="{00000000-0002-0000-0B00-000002000000}">
      <formula1>"Coordination ROs,Information, Coordination AFCAC RSOOs/RAIOs/RECs,Internal"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'C:\Users\sfreitas\Documents\ICAO\5 -WACAF\5.3 Activities\5.3.4 Meetings\2022\Coordination ESAF AFCAC RSOOs RAIOs\C-ESAF\[WACAF 2022 OP-WP 20220220 Coordination with ESAF.xlsx]Lists'!#REF!</xm:f>
          </x14:formula1>
          <xm:sqref>D15 D101:D145 D146 D148:D173 D4</xm:sqref>
        </x14:dataValidation>
        <x14:dataValidation type="list" allowBlank="1" showInputMessage="1" showErrorMessage="1" xr:uid="{00000000-0002-0000-0B00-000004000000}">
          <x14:formula1>
            <xm:f>Lists!$F$3:$F$13</xm:f>
          </x14:formula1>
          <xm:sqref>D179</xm:sqref>
        </x14:dataValidation>
        <x14:dataValidation type="list" allowBlank="1" showInputMessage="1" showErrorMessage="1" xr:uid="{00000000-0002-0000-0B00-000005000000}">
          <x14:formula1>
            <xm:f>Lists!$D$3:$D$8</xm:f>
          </x14:formula1>
          <xm:sqref>C4:C179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D1:F13"/>
  <sheetViews>
    <sheetView workbookViewId="0">
      <selection activeCell="D3" sqref="D3:D8"/>
    </sheetView>
  </sheetViews>
  <sheetFormatPr baseColWidth="10" defaultColWidth="9.140625" defaultRowHeight="15"/>
  <cols>
    <col min="4" max="4" width="19.5703125" customWidth="1"/>
    <col min="6" max="6" width="39.5703125" customWidth="1"/>
  </cols>
  <sheetData>
    <row r="1" spans="4:6" ht="15.75" thickBot="1"/>
    <row r="2" spans="4:6">
      <c r="D2" s="9" t="s">
        <v>2</v>
      </c>
      <c r="F2" s="10" t="s">
        <v>673</v>
      </c>
    </row>
    <row r="3" spans="4:6">
      <c r="D3" s="3" t="s">
        <v>13</v>
      </c>
      <c r="F3" s="11" t="s">
        <v>14</v>
      </c>
    </row>
    <row r="4" spans="4:6" ht="45">
      <c r="D4" s="3" t="s">
        <v>129</v>
      </c>
      <c r="F4" s="11" t="s">
        <v>35</v>
      </c>
    </row>
    <row r="5" spans="4:6" ht="30">
      <c r="D5" s="3" t="s">
        <v>168</v>
      </c>
      <c r="F5" s="12" t="s">
        <v>169</v>
      </c>
    </row>
    <row r="6" spans="4:6" ht="45">
      <c r="D6" s="3" t="s">
        <v>227</v>
      </c>
      <c r="F6" s="12" t="s">
        <v>674</v>
      </c>
    </row>
    <row r="7" spans="4:6" ht="30">
      <c r="D7" s="3" t="s">
        <v>239</v>
      </c>
      <c r="F7" s="12" t="s">
        <v>675</v>
      </c>
    </row>
    <row r="8" spans="4:6" ht="30">
      <c r="D8" s="3" t="s">
        <v>719</v>
      </c>
      <c r="F8" s="12" t="s">
        <v>676</v>
      </c>
    </row>
    <row r="9" spans="4:6">
      <c r="F9" s="12" t="s">
        <v>677</v>
      </c>
    </row>
    <row r="10" spans="4:6" ht="30">
      <c r="F10" s="11" t="s">
        <v>678</v>
      </c>
    </row>
    <row r="11" spans="4:6">
      <c r="F11" s="11" t="s">
        <v>679</v>
      </c>
    </row>
    <row r="12" spans="4:6" ht="30">
      <c r="F12" s="11" t="s">
        <v>680</v>
      </c>
    </row>
    <row r="13" spans="4:6">
      <c r="F13" s="11" t="s">
        <v>681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DAC1B849C5248A75D522085A8150D" ma:contentTypeVersion="1" ma:contentTypeDescription="Create a new document." ma:contentTypeScope="" ma:versionID="25441ad7f1b3e005aa5dc75a5ebecdc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A4303-762F-4227-8A70-B7ADCAFCE0CC}"/>
</file>

<file path=customXml/itemProps2.xml><?xml version="1.0" encoding="utf-8"?>
<ds:datastoreItem xmlns:ds="http://schemas.openxmlformats.org/officeDocument/2006/customXml" ds:itemID="{2BC670D0-2349-437B-BFE0-78B907382ABB}">
  <ds:schemaRefs>
    <ds:schemaRef ds:uri="http://schemas.microsoft.com/office/2006/documentManagement/types"/>
    <ds:schemaRef ds:uri="c4deabb0-14b6-45e2-890b-6067a22e1000"/>
    <ds:schemaRef ds:uri="http://purl.org/dc/elements/1.1/"/>
    <ds:schemaRef ds:uri="http://www.w3.org/XML/1998/namespace"/>
    <ds:schemaRef ds:uri="http://schemas.microsoft.com/office/infopath/2007/PartnerControls"/>
    <ds:schemaRef ds:uri="24eca939-f803-420c-9ed4-9a6881fde777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19D16F-DE14-4CC3-8C84-A055733888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ICAO-TA</vt:lpstr>
      <vt:lpstr>Sheet2</vt:lpstr>
      <vt:lpstr>ICAO-MWS</vt:lpstr>
      <vt:lpstr>Sheet1</vt:lpstr>
      <vt:lpstr>AAMAC</vt:lpstr>
      <vt:lpstr>ACI</vt:lpstr>
      <vt:lpstr>ESAF WP 2023-TA</vt:lpstr>
      <vt:lpstr>ESAF WP 2023-MWS</vt:lpstr>
      <vt:lpstr>ESAF WP 2023</vt:lpstr>
      <vt:lpstr>ESAF Lists</vt:lpstr>
      <vt:lpstr>AA</vt:lpstr>
      <vt:lpstr>MWS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FREITAS, Sonia</dc:creator>
  <cp:keywords/>
  <dc:description/>
  <cp:lastModifiedBy>MANZI, Nika Meheza </cp:lastModifiedBy>
  <cp:revision/>
  <dcterms:created xsi:type="dcterms:W3CDTF">2022-02-15T10:08:24Z</dcterms:created>
  <dcterms:modified xsi:type="dcterms:W3CDTF">2023-01-31T08:25:58Z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0x010100A85DAC1B849C5248A75D522085A8150D</vt:lpwstr>
  </property>
</Properties>
</file>